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Dsafe\C_\Dsafe Backup\A\הלר\בי''ס יובל\כתב כמויות\מעודכן\של יוסי\"/>
    </mc:Choice>
  </mc:AlternateContent>
  <xr:revisionPtr revIDLastSave="0" documentId="8_{F33D5982-3B3C-49D6-AE16-0B620353952A}" xr6:coauthVersionLast="47" xr6:coauthVersionMax="47" xr10:uidLastSave="{00000000-0000-0000-0000-000000000000}"/>
  <bookViews>
    <workbookView xWindow="-110" yWindow="-110" windowWidth="19420" windowHeight="10300" xr2:uid="{00000000-000D-0000-FFFF-FFFF00000000}"/>
  </bookViews>
  <sheets>
    <sheet name="פיתוח_תיכון_היובל" sheetId="1" r:id="rId1"/>
  </sheets>
  <calcPr calcId="181029"/>
</workbook>
</file>

<file path=xl/calcChain.xml><?xml version="1.0" encoding="utf-8"?>
<calcChain xmlns="http://schemas.openxmlformats.org/spreadsheetml/2006/main">
  <c r="F390" i="1" l="1"/>
  <c r="F387" i="1"/>
  <c r="F384" i="1"/>
  <c r="F383" i="1"/>
  <c r="F380" i="1"/>
  <c r="F379" i="1"/>
  <c r="F378" i="1"/>
  <c r="F377" i="1"/>
  <c r="F376" i="1"/>
  <c r="F373" i="1"/>
  <c r="F370" i="1"/>
  <c r="F369" i="1"/>
  <c r="F368" i="1"/>
  <c r="F365" i="1"/>
  <c r="F364" i="1"/>
  <c r="F363" i="1"/>
  <c r="F358" i="1"/>
  <c r="F355" i="1"/>
  <c r="F354" i="1"/>
  <c r="F349" i="1"/>
  <c r="F346" i="1"/>
  <c r="F343" i="1"/>
  <c r="F342" i="1"/>
  <c r="F339" i="1"/>
  <c r="F338" i="1"/>
  <c r="F335" i="1"/>
  <c r="F327" i="1"/>
  <c r="F326" i="1"/>
  <c r="F325" i="1"/>
  <c r="F324" i="1"/>
  <c r="F323" i="1"/>
  <c r="F322" i="1"/>
  <c r="F321" i="1"/>
  <c r="F320" i="1"/>
  <c r="F317" i="1"/>
  <c r="F316" i="1"/>
  <c r="F311" i="1"/>
  <c r="F310" i="1"/>
  <c r="F309" i="1"/>
  <c r="F308" i="1"/>
  <c r="F307" i="1"/>
  <c r="F301" i="1"/>
  <c r="F300" i="1"/>
  <c r="F299" i="1"/>
  <c r="F298" i="1"/>
  <c r="F295" i="1"/>
  <c r="F294" i="1"/>
  <c r="F293" i="1"/>
  <c r="F292" i="1"/>
  <c r="F291" i="1"/>
  <c r="F290" i="1"/>
  <c r="F289" i="1"/>
  <c r="F288" i="1"/>
  <c r="F285" i="1"/>
  <c r="F284" i="1"/>
  <c r="F281" i="1"/>
  <c r="F278" i="1"/>
  <c r="F277" i="1"/>
  <c r="F276" i="1"/>
  <c r="F275" i="1"/>
  <c r="F273" i="1"/>
  <c r="F272" i="1"/>
  <c r="F271"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2" i="1"/>
  <c r="F231" i="1"/>
  <c r="F230" i="1"/>
  <c r="F229" i="1"/>
  <c r="F228" i="1"/>
  <c r="F227" i="1"/>
  <c r="F226" i="1"/>
  <c r="F225" i="1"/>
  <c r="F222" i="1"/>
  <c r="F221" i="1"/>
  <c r="F220" i="1"/>
  <c r="F219" i="1"/>
  <c r="F218" i="1"/>
  <c r="F217" i="1"/>
  <c r="F215" i="1"/>
  <c r="F213" i="1"/>
  <c r="F211" i="1"/>
  <c r="F210" i="1"/>
  <c r="F209" i="1"/>
  <c r="F208" i="1"/>
  <c r="F207" i="1"/>
  <c r="F201" i="1"/>
  <c r="F200" i="1"/>
  <c r="F197" i="1"/>
  <c r="F196" i="1"/>
  <c r="F195" i="1"/>
  <c r="F194" i="1"/>
  <c r="F193" i="1"/>
  <c r="F192" i="1"/>
  <c r="F191" i="1"/>
  <c r="F188" i="1"/>
  <c r="F187" i="1"/>
  <c r="F174" i="1"/>
  <c r="F173" i="1"/>
  <c r="F172" i="1"/>
  <c r="F171" i="1"/>
  <c r="F170" i="1"/>
  <c r="F169" i="1"/>
  <c r="F168" i="1"/>
  <c r="F167" i="1"/>
  <c r="F166" i="1"/>
  <c r="F165" i="1"/>
  <c r="F164" i="1"/>
  <c r="F163" i="1"/>
  <c r="F162" i="1"/>
  <c r="F161" i="1"/>
  <c r="F160" i="1"/>
  <c r="F159" i="1"/>
  <c r="F158" i="1"/>
  <c r="F154" i="1"/>
  <c r="F149" i="1"/>
  <c r="F148" i="1"/>
  <c r="F147" i="1"/>
  <c r="F146" i="1"/>
  <c r="F143" i="1"/>
  <c r="F140" i="1"/>
  <c r="F137" i="1"/>
  <c r="F136" i="1"/>
  <c r="F135" i="1"/>
  <c r="F134" i="1"/>
  <c r="F133" i="1"/>
  <c r="F132" i="1"/>
  <c r="F131" i="1"/>
  <c r="F130" i="1"/>
  <c r="F129" i="1"/>
  <c r="F128" i="1"/>
  <c r="F127" i="1"/>
  <c r="F122" i="1"/>
  <c r="F119" i="1"/>
  <c r="F116" i="1"/>
  <c r="F111" i="1"/>
  <c r="F108" i="1"/>
  <c r="F105" i="1"/>
  <c r="F104" i="1"/>
  <c r="F101" i="1"/>
  <c r="F98" i="1"/>
  <c r="F95" i="1"/>
  <c r="F92" i="1"/>
  <c r="F91" i="1"/>
  <c r="F90" i="1"/>
  <c r="F89" i="1"/>
  <c r="F84" i="1"/>
  <c r="F83" i="1"/>
  <c r="F80" i="1"/>
  <c r="F77" i="1"/>
  <c r="F76" i="1"/>
  <c r="F75" i="1"/>
  <c r="F74" i="1"/>
  <c r="F71" i="1"/>
  <c r="F70" i="1"/>
  <c r="F69" i="1"/>
  <c r="F68" i="1"/>
  <c r="F65" i="1"/>
  <c r="F62" i="1"/>
  <c r="F61" i="1"/>
  <c r="F58" i="1"/>
  <c r="F57" i="1"/>
  <c r="F56" i="1"/>
  <c r="F53" i="1"/>
  <c r="F50" i="1"/>
  <c r="F49" i="1"/>
  <c r="F46" i="1"/>
  <c r="F41" i="1"/>
  <c r="F38" i="1"/>
  <c r="F37" i="1"/>
  <c r="F36" i="1"/>
  <c r="F33" i="1"/>
  <c r="F30" i="1"/>
  <c r="F29" i="1"/>
  <c r="F26" i="1"/>
  <c r="F21" i="1"/>
  <c r="F20" i="1"/>
  <c r="F15" i="1"/>
</calcChain>
</file>

<file path=xl/sharedStrings.xml><?xml version="1.0" encoding="utf-8"?>
<sst xmlns="http://schemas.openxmlformats.org/spreadsheetml/2006/main" count="1077" uniqueCount="619">
  <si>
    <t>פיתוח תיכון היובל</t>
  </si>
  <si>
    <t>סעיף</t>
  </si>
  <si>
    <t>תאור</t>
  </si>
  <si>
    <t>יח</t>
  </si>
  <si>
    <t>כמות</t>
  </si>
  <si>
    <t>מחיר</t>
  </si>
  <si>
    <t>סה"כ</t>
  </si>
  <si>
    <t/>
  </si>
  <si>
    <t>01</t>
  </si>
  <si>
    <t>פיתוח</t>
  </si>
  <si>
    <t>01.14</t>
  </si>
  <si>
    <t>עבודות אבן</t>
  </si>
  <si>
    <t>01.14.051</t>
  </si>
  <si>
    <t>חיפוי קירות בלוחות אבן תעשייתי לפי ת"י 1872 חלק 2</t>
  </si>
  <si>
    <t>01.14.051.0010</t>
  </si>
  <si>
    <r>
      <rPr>
        <sz val="11"/>
        <rFont val="Calibri"/>
      </rPr>
      <t>חיפוי קירות בלוחות אבן כורכרית מתועשת (מלאכותית) מנוסרת בעובי 3.2 ס"מ בשיטת הקיבוע הרטוב, לרבות שכבה צמנטית בין גב האבן לקיר הקיים. עובי כולל של החיפוי 7-8 ס"מ. העבודה כוללת 4 קידוחים בכל אבן, חיבור בוו נירוסטה 316 בקוטר 3.4 מ"מ לפחות אל רשת מגולוונת בטבילה חמה מאחורי האבן (רשת הפלדה נמדדת בנפרד בסעיפים 14.056.0400-0410). מחיר יסוד לאבן 120 ש"ח/מ"ר</t>
    </r>
  </si>
  <si>
    <t>מ"ר</t>
  </si>
  <si>
    <t>01.20</t>
  </si>
  <si>
    <t>נגרות חרש וסיכוך</t>
  </si>
  <si>
    <t>01.20.099</t>
  </si>
  <si>
    <t>עבודות נוספות</t>
  </si>
  <si>
    <t>01.20.099.0001</t>
  </si>
  <si>
    <r>
      <rPr>
        <sz val="11"/>
        <rFont val="Calibri"/>
      </rPr>
      <t>מושבי עץ לקירות בנויים מלוח במבוק גושני (בעובי 2 ס"מ) ברוחב 45 ס"מ, לרבות קורות תמיכה תחתונות, פירזול ואימפרגנציה</t>
    </r>
  </si>
  <si>
    <t>מ'</t>
  </si>
  <si>
    <t>01.20.099.0002</t>
  </si>
  <si>
    <r>
      <rPr>
        <sz val="11"/>
        <rFont val="Calibri"/>
      </rPr>
      <t>במות ישיבה ו/או משטחי עץ מוגבהים מלוח במבוק גושני בעובי 2 ס"מ, לרבות קונסטרוקציה מפלדה, פירזול ואימפרגנציה. כולל סגירת הדפנות בלוחות עץ במבוק כדוגמת המשטח עצמו (מדידה לפי היטל על של המשטח).</t>
    </r>
  </si>
  <si>
    <t>01.40</t>
  </si>
  <si>
    <t>פיתוח נופי</t>
  </si>
  <si>
    <t>01.40.052</t>
  </si>
  <si>
    <t>מדרגות, חגורות בטון וטריבונות ישיבה</t>
  </si>
  <si>
    <t>01.40.052.0017</t>
  </si>
  <si>
    <r>
      <rPr>
        <sz val="11"/>
        <rFont val="Calibri"/>
      </rPr>
      <t>מדרגות טרומיות מבטון בחתך 40/15-17 ס"מ (רום ושלח), גמר מסותת, לרבות משטח בטון ב-30 משופע, מצע מהודק וזיון הבטון. מדרגות טרומיות במחיר יסוד (רום ושלח)502 ש"ח/מ"א</t>
    </r>
  </si>
  <si>
    <t>01.40.053</t>
  </si>
  <si>
    <t>ריצוף באבנים משתלבות</t>
  </si>
  <si>
    <t>01.40.053.0312</t>
  </si>
  <si>
    <r>
      <rPr>
        <sz val="11"/>
        <rFont val="Calibri"/>
      </rPr>
      <t>ריצוף באבנים משתלבות בעובי 6 ס"מ, מלבניות במידות 10/20 ס"מ או רבועיות במידות 20/20 ס"מ, לרבות חול 5 ס"מ (לא כולל מצע), גוון צבעוני - על בסיס מלט לבן (סופר סטון) ו/או גוון לבן ו/או גווני קוקטייל</t>
    </r>
  </si>
  <si>
    <t>01.40.053.2502</t>
  </si>
  <si>
    <r>
      <rPr>
        <sz val="11"/>
        <rFont val="Calibri"/>
      </rPr>
      <t>נגיש- אבן סימון/אזהרה מוביל (עם בליטות או פסים) לאנשים כבדי ראיה (עיוורים) בהנמכת ריצוף במעברי חציה, במידות 20/20/6 ס"מ, לפי ת"י 1918 חלק 6, בגוון צבעוני על בסיס מלט לבן (סופר סטון) ו/או גוון לבן ו/או צהוב ו/או גווני קוקטייל</t>
    </r>
  </si>
  <si>
    <t>01.40.054</t>
  </si>
  <si>
    <t>אבני שפה וגן, אבני תיחום</t>
  </si>
  <si>
    <t>01.40.054.0600</t>
  </si>
  <si>
    <r>
      <rPr>
        <sz val="11"/>
        <rFont val="Calibri"/>
      </rPr>
      <t>אבן גן במידות 10/20/100 ס"מ לרבות יסוד ומשענת בטון, גוון אפור</t>
    </r>
  </si>
  <si>
    <t>01.40.061</t>
  </si>
  <si>
    <t>קירות תומכים מבטון ובלוקי בטון</t>
  </si>
  <si>
    <t>01.40.061.0025</t>
  </si>
  <si>
    <r>
      <rPr>
        <sz val="11"/>
        <rFont val="Calibri"/>
      </rPr>
      <t>חפירה ו/או חציבה עבור יסוד עובר לקיר תומך, בעומק עד 2 מ'</t>
    </r>
  </si>
  <si>
    <t>מ"ק</t>
  </si>
  <si>
    <t>01.40.061.0081</t>
  </si>
  <si>
    <r>
      <rPr>
        <sz val="11"/>
        <rFont val="Calibri"/>
      </rPr>
      <t>יסוד עובר מבטון ב-30 לקיר תומך, עובי מ-20 ס"מ עד 40 ס"מ ורוחב מעל 1 מ'. המחיר כולל זיון (לפי 60 ק"ג למ"ק)</t>
    </r>
  </si>
  <si>
    <t>01.40.061.0104</t>
  </si>
  <si>
    <r>
      <rPr>
        <sz val="11"/>
        <rFont val="Calibri"/>
      </rPr>
      <t>קיר תומך מבטון מזוין ב-30 גלוי מצד אחד, בעובי מעל 20 ס"מ ועד 40 ס"מ ובגובה עד 2 מ', לרבות תפרים ונקזים. המחיר כולל עיבוד ראש הקיר וזיון (לפי 60 ק"ג למ"ק)</t>
    </r>
  </si>
  <si>
    <t>01.40.070</t>
  </si>
  <si>
    <t>קירות כובד וגדרות בטון</t>
  </si>
  <si>
    <t>01.40.070.0500</t>
  </si>
  <si>
    <r>
      <rPr>
        <sz val="11"/>
        <rFont val="Calibri"/>
      </rPr>
      <t>התקנה של נדבכי ראש (קופינג) מבטון טרום ברוחב מעל 30 ס"מ ועד 40 ס"מ ובעובי 7-12 ס"מ - עבודה בלבד, לרבות חומר מליטה</t>
    </r>
  </si>
  <si>
    <t>01.41</t>
  </si>
  <si>
    <t>גינון והשקיה</t>
  </si>
  <si>
    <t>01.41.011</t>
  </si>
  <si>
    <t>עיבוד הקרקע, אדמת גן וקומפוסט</t>
  </si>
  <si>
    <t>01.41.011.0210</t>
  </si>
  <si>
    <r>
      <rPr>
        <sz val="11"/>
        <rFont val="Calibri"/>
      </rPr>
      <t>אדמה גננית, לרבות פיזור בשטח - בכמויות גדולות מעל 20 מ"ק</t>
    </r>
  </si>
  <si>
    <t>01.41.020</t>
  </si>
  <si>
    <t>שתילה, נטיעה, העתקה וגיזום בתחום האתר</t>
  </si>
  <si>
    <t>01.41.020.0040</t>
  </si>
  <si>
    <r>
      <rPr>
        <sz val="11"/>
        <rFont val="Calibri"/>
      </rPr>
      <t>שתילים בגודל 4 (3 ליטר)</t>
    </r>
  </si>
  <si>
    <t>יח'</t>
  </si>
  <si>
    <t>01.41.020.0192</t>
  </si>
  <si>
    <r>
      <rPr>
        <sz val="11"/>
        <rFont val="Calibri"/>
      </rPr>
      <t>עצים בגודל 9 מקבוצת עצים של צימוח בינוני, בקוטר גזע 63 מ"מ המדוד בגובה 20 ס"מ מעל פני הקרקע, נפח גוש 72 ליטר, לרבות 50 ליטר קומפוסט, דשן בשחרור איטי,3סמוכות עץ מחוטאות באורך של 3.0 מ'. המחיר הינו לכמות מינימלית של 20 עצים</t>
    </r>
  </si>
  <si>
    <t>01.41.030</t>
  </si>
  <si>
    <t>שתילת דשא והנחת דשא סינטטי</t>
  </si>
  <si>
    <t>01.41.030.0040</t>
  </si>
  <si>
    <r>
      <rPr>
        <sz val="11"/>
        <rFont val="Calibri"/>
      </rPr>
      <t>מרבדי דשא (מעל 250 מר), מזן אל טורו או פספלום נדני לרבות טיפול 30 יום</t>
    </r>
  </si>
  <si>
    <t>01.41.040</t>
  </si>
  <si>
    <t>אביזרים לראש בקרה</t>
  </si>
  <si>
    <t>01.41.040.0630</t>
  </si>
  <si>
    <r>
      <rPr>
        <sz val="11"/>
        <rFont val="Calibri"/>
      </rPr>
      <t>ארון הגנה לראש מערכת מפוליאסטר משוריין כדוגמת "אורלייט בלומגארד" או ש"ע, במידות 1370/1326/420 מ"מ, לרבות בסיס סוקל בהתאם למידות הארון ומנעול</t>
    </r>
  </si>
  <si>
    <t>01.41.040.0655</t>
  </si>
  <si>
    <r>
      <rPr>
        <sz val="11"/>
        <rFont val="Calibri"/>
      </rPr>
      <t>חבק הגנה מפח מגולוון באורך עד 111 ס"מ לארונות הגנה מפוליאסטר משוריין, לרבות מנעול רב בריח</t>
    </r>
  </si>
  <si>
    <t>01.41.040.0820</t>
  </si>
  <si>
    <r>
      <rPr>
        <sz val="11"/>
        <rFont val="Calibri"/>
      </rPr>
      <t>סולונואיד פולסים דגם "S-982-3W-DC" או ש"ע על סרגל תלת דרכי, לרבות חיווט</t>
    </r>
  </si>
  <si>
    <t>01.41.050</t>
  </si>
  <si>
    <t>מחשבים ובקרי השקיה</t>
  </si>
  <si>
    <t>01.41.050.1020</t>
  </si>
  <si>
    <r>
      <rPr>
        <sz val="11"/>
        <rFont val="Calibri"/>
      </rPr>
      <t>יחידת קצה IRRI-CELL, מתוצרת "אגם בקרה ניטור ושליטה" או ש"ע הכוללת: בקר השקיה STAND ALONE ל- 6 הפעלות עם הכנה לתקשורת, מתאם תקשורת סלולרי GSM/GPRS, סוללה נטענת 7.5AH12V, מטען AC/DC, מזוודים בקופסת הגנה 43-C תקן 65-IP, לרבות התקנה אינטגרטיבית מלאה ואחריות לשנה</t>
    </r>
  </si>
  <si>
    <t>01.41.050.1390</t>
  </si>
  <si>
    <r>
      <rPr>
        <sz val="11"/>
        <rFont val="Calibri"/>
      </rPr>
      <t>התחברות לעמוד תאורה עבור יחידת קצה IRRI-CELL או יחידת הגנת רשת IRRI-CELL מתוצרת "אגם בקרה ניטור ושליטה" או ש"ע, כולל כבלים N.Y.Y בחתך 3X1.5 ממ"ר, שנאי220/12V X-TREM , ממסר פחת, חלקי חיבור, אישור ביצוע על ידי חשמלאי מוסמך, לרבות חפירה והטמנה באדמה ואחראיות לשנה</t>
    </r>
  </si>
  <si>
    <t>קומפ</t>
  </si>
  <si>
    <t>01.41.060</t>
  </si>
  <si>
    <t>ממטירים/מתזים</t>
  </si>
  <si>
    <t>01.41.060.0141</t>
  </si>
  <si>
    <r>
      <rPr>
        <sz val="11"/>
        <rFont val="Calibri"/>
      </rPr>
      <t>ממטיר פלסטי דגם "I-20" תוצרת "Hunter" או ש"ע, גובה גיחה 15 ס"מ, מתכוונן ל- 50-360 מעלות, לרבות כיסוי גומי, אל-נגר מובנה ומנגנון החזרת גזרה אוטומית</t>
    </r>
  </si>
  <si>
    <t>01.41.070</t>
  </si>
  <si>
    <t>צנרת השקיה</t>
  </si>
  <si>
    <t>01.41.070.0478</t>
  </si>
  <si>
    <r>
      <rPr>
        <sz val="11"/>
        <rFont val="Calibri"/>
      </rPr>
      <t>צינורות פוליאתילן שחור להשקיה דרג 10, קוטר 25 מ"מ, לרבות אביזרים, חיבורים והנחה, עבודות חפירה ומילוי חוזר</t>
    </r>
  </si>
  <si>
    <t>01.41.070.0479</t>
  </si>
  <si>
    <r>
      <rPr>
        <sz val="11"/>
        <rFont val="Calibri"/>
      </rPr>
      <t>צינורות פוליאתילן שחור להשקיה דרג 10, קוטר 32 מ"מ, לרבות אביזרים, חיבורים והנחה, עבודות חפירה ומילוי חוזר</t>
    </r>
  </si>
  <si>
    <t>01.41.070.0482</t>
  </si>
  <si>
    <r>
      <rPr>
        <sz val="11"/>
        <rFont val="Calibri"/>
      </rPr>
      <t>צינורות פוליאתילן שחור להשקיה דרג 10, קוטר 50 מ"מ, לרבות אביזרים, חיבורים והנחה, עבודות חפירה ומילוי חוזר</t>
    </r>
  </si>
  <si>
    <t>01.41.070.0665</t>
  </si>
  <si>
    <r>
      <rPr>
        <sz val="11"/>
        <rFont val="Calibri"/>
      </rPr>
      <t>שרוול מצינור פוליאתילן דרג 10 קוטר 110 מ"מ קשיח, לרבות חפירה בעומק כיסוי עד 70 ס"מ והשחלת חוט ניילון</t>
    </r>
  </si>
  <si>
    <t>01.41.080</t>
  </si>
  <si>
    <t>שלוחות טפטוף</t>
  </si>
  <si>
    <t>01.41.080.0020</t>
  </si>
  <si>
    <r>
      <rPr>
        <sz val="11"/>
        <rFont val="Calibri"/>
      </rPr>
      <t>שלוחות טפטוף מווסת, דוגמת "רע"מ נטפים" או ש"ע, קוטר 16 מ"מ, טפטפת כל 30-50 ס"מ לרבות אביזרי חיבור ומייצבים</t>
    </r>
  </si>
  <si>
    <t>01.41.080.0120</t>
  </si>
  <si>
    <r>
      <rPr>
        <sz val="11"/>
        <rFont val="Calibri"/>
      </rPr>
      <t>טבעת מצינור פוליאתילן קוטר 16 מ"מ עם 10 טפטפות אינטגרליות מתווסתות, במרווחים של 30 ס"מ, הטבעת מחוברת לצינור ההזנה ע"י מחבר פלסאון</t>
    </r>
  </si>
  <si>
    <t>01.41.080.0300</t>
  </si>
  <si>
    <r>
      <rPr>
        <sz val="11"/>
        <rFont val="Calibri"/>
      </rPr>
      <t>ברז שטיפה למנקז לרבות הגנה בתא בקרה טרמופלסטי מתאים</t>
    </r>
  </si>
  <si>
    <t>01.41.080.0310</t>
  </si>
  <si>
    <r>
      <rPr>
        <sz val="11"/>
        <rFont val="Calibri"/>
      </rPr>
      <t>שסתום ואקום מחלק/מנקז לרבות הגנה בתא בקרה טרמופלסטי מתאים</t>
    </r>
  </si>
  <si>
    <t>01.41.090</t>
  </si>
  <si>
    <t>שוחות בקרה</t>
  </si>
  <si>
    <t>01.41.090.0030</t>
  </si>
  <si>
    <r>
      <rPr>
        <sz val="11"/>
        <rFont val="Calibri"/>
      </rPr>
      <t>שוחות בקרה מבטון טרום קוטר 80 ס"מ עם מכסה ועם כיתוב השקיה</t>
    </r>
  </si>
  <si>
    <t>01.41.092</t>
  </si>
  <si>
    <t>ראשי מערכת</t>
  </si>
  <si>
    <t>01.41.092.0010</t>
  </si>
  <si>
    <r>
      <rPr>
        <sz val="11"/>
        <rFont val="Calibri"/>
      </rPr>
      <t>ראש מערכת קוטר "2 עבור טפטוף ועבור המטרה (בשלוחות נפרדות), מופעל ע"י בקר השקיה הפועל עפ"י כמות, לרבות מגוף אלכסון, ברז גן, יציאה למי פיקוד, משחרר אוויר משולב, מגוף הידראולי ראשי מברונזה, מד מים עם פלט חשמלי, מסנן 50 מ"ש, מסנן 120 מ"ש, מקטין לחץ, 2 רקורדים וכל אביזרי החיבור והמחברים הנדרשים (ההפעלותימדדו בנפרד)</t>
    </r>
  </si>
  <si>
    <t>01.41.092.0170</t>
  </si>
  <si>
    <r>
      <rPr>
        <sz val="11"/>
        <rFont val="Calibri"/>
      </rPr>
      <t>הפעלה קוטר "1/2 1 לרבות מגוף הידראולי מברונזה, התפצלות ממניפול, זקף ואביזרי חיבור לצנרת</t>
    </r>
  </si>
  <si>
    <t>01.42</t>
  </si>
  <si>
    <t>ריהוט חוץ, מתקני משחק וכושר</t>
  </si>
  <si>
    <t>01.42.020</t>
  </si>
  <si>
    <t>ספסלים ושולחנות</t>
  </si>
  <si>
    <t>01.42.020.0810</t>
  </si>
  <si>
    <r>
      <rPr>
        <sz val="11"/>
        <rFont val="Calibri"/>
      </rPr>
      <t>ספסל מבטון טרום דגם "השלום עם משענת" כדוגמת "אקרשטיין" או ש"ע, במידות 200/40 ס"מ ובגובה 50 ס"מ, עשוי מבטון טרום, משענת ומסעד היד מפלדה מגולוונת, בטוןבגמר אפור, לרבות ביסוס/עיגון</t>
    </r>
  </si>
  <si>
    <t>01.42.020.1410</t>
  </si>
  <si>
    <r>
      <rPr>
        <sz val="11"/>
        <rFont val="Calibri"/>
      </rPr>
      <t>ספסל מבטון טרום אדריכלי מוחלק דגם "חלוקים" מק"ט 1474 כדוגמת "שחם אריכא" או ש"ע, באורך 148 ס"מ ורוחב משתנה, בגובה 41 ס"מ, במשקל 744 ק"ג, בטון גמר אפור,לרבות ביסוס/עיגון</t>
    </r>
  </si>
  <si>
    <t>01.42.020.1420</t>
  </si>
  <si>
    <r>
      <rPr>
        <sz val="11"/>
        <rFont val="Calibri"/>
      </rPr>
      <t>ספסל מבטון טרום אדריכלי מוחלק דגם "חלוקים" מק"ט 1475 כדוגמת "שחם אריכא" או ש"ע, באורך 200 ס"מ ורוחב משתנה, בגובה 41 ס"מ, במשקל 1280 ק"ג, בטון גמר אפור, לרבות ביסוס/עיגון</t>
    </r>
  </si>
  <si>
    <t>01.42.020.1430</t>
  </si>
  <si>
    <r>
      <rPr>
        <sz val="11"/>
        <rFont val="Calibri"/>
      </rPr>
      <t>ספסל מבטון טרום אדריכלי מוחלק דגם "חלוקים" מק"ט 1476 כדוגמת "שחם אריכא" או ש"ע, באורך 238 ס"מ ורוחב משתנה, בגובה 41 ס"מ, במשקל 2046 ק"ג, בטון גמר אפור, לרבות ביסוס/עיגון</t>
    </r>
  </si>
  <si>
    <t>01.42.030</t>
  </si>
  <si>
    <t>מחסומים לרכב ומתקני חנייה לאופניים</t>
  </si>
  <si>
    <t>01.42.030.0820</t>
  </si>
  <si>
    <r>
      <rPr>
        <sz val="11"/>
        <rFont val="Calibri"/>
      </rPr>
      <t>מתקן חנייה לזוג אופניים אחד, דגם "קשת" כדוגמת "אי אם שגב" או ש"ע, עשוי מצינור פלב"מ 304 (נירוסטה), בקוטר "2, לרבות שלט עם ציור אופניים בחיתוך לייזר וביסוס/עיגון</t>
    </r>
  </si>
  <si>
    <t>01.42.041</t>
  </si>
  <si>
    <t>אשפתונים, מסתורי אשפה ופחים טמוני קרקע/שקועי קרקע</t>
  </si>
  <si>
    <t>01.42.041.0012</t>
  </si>
  <si>
    <r>
      <rPr>
        <sz val="11"/>
        <rFont val="Calibri"/>
      </rPr>
      <t>אשפתון גלילי עשוי מבטון טרום אדריכלי בנפח 45 ליטר, בקוטר 44 ס"מ ובגובה 75 ס"מ, דגם "רותם" כדוגמת "שחם אריכא" או ש"ע, בגמר חלק/מסותת, לרבות מכסה מפלב"מ(נירוסטה), מיכל מפלדה מגולוונת קשור בשרשרת וביסוס/עיגון</t>
    </r>
  </si>
  <si>
    <t>01.42.042</t>
  </si>
  <si>
    <t>ברזיות</t>
  </si>
  <si>
    <t>01.42.042.0468</t>
  </si>
  <si>
    <r>
      <rPr>
        <sz val="11"/>
        <rFont val="Calibri"/>
      </rPr>
      <t>נגיש - ברזיית קרור מאלומיניום ושוקת יצוקה מבטון טרום אדריכלי, דגם "שניר" עם 4 ברזים כדוגמת "שחם אריכא" או ש"ע, במידות 82/41 ס"מ ובגובה 109 ס"מ, לחצניםשקועים מוגנים אנטי ואנדלים בגבהים שונים, לרבות ברז לשתיה נגישה וברז למילוי בקבוקים, בור חיליול, שוחת ניקוז וביסוס/עיגון</t>
    </r>
  </si>
  <si>
    <t>01.42.066</t>
  </si>
  <si>
    <t>תחזוקת מתקני כושר חיצוניים</t>
  </si>
  <si>
    <t>01.42.066.0010</t>
  </si>
  <si>
    <r>
      <rPr>
        <sz val="11"/>
        <rFont val="Calibri"/>
      </rPr>
      <t>פירוק מתקן כושר המותקן על גבי משטח בטון ופינוי למחסן העירייה</t>
    </r>
  </si>
  <si>
    <t>01.42.066.0030</t>
  </si>
  <si>
    <r>
      <rPr>
        <sz val="11"/>
        <rFont val="Calibri"/>
      </rPr>
      <t>פירוק מתקן כושר המותקן על גבי משטח בטון ופינוי למחסן העירייה (עבור מתקן שני באותו אתר)</t>
    </r>
  </si>
  <si>
    <t>01.42.067</t>
  </si>
  <si>
    <t>ני משחק, כושר, מסלולי בימבות מדשא סינטטי ומסלולי ריצה והחלקה</t>
  </si>
  <si>
    <t>01.42.067.0098</t>
  </si>
  <si>
    <r>
      <rPr>
        <sz val="11"/>
        <rFont val="Calibri"/>
      </rPr>
      <t>נגיש- משטח דשא סינטטי לבלימת הולם לפי ת"י 1498 בצפיפות של 38,000 תפרים למ"ר, דגם "פולי-גראס" תוצרת "פוליטן ספורט" או ש"ע, המורכב משתי שכבות: שכבה עליונה דשא סינטטי בגובה 20 מ"מ עם מילוי חול סיליקט. שכבה תחתונה יציקת משטח גומי SBR, בהתאם להוראות יצרן המתקנים וטבלת גובה נפילה מאושרת ע"י מכון התקנים (יבוצע ע"ג תשתית של מצעים מהודקים אספלט או בטון שישולמו בנפרד)</t>
    </r>
  </si>
  <si>
    <t>01.42.068</t>
  </si>
  <si>
    <t>סככות ורשתות צל</t>
  </si>
  <si>
    <t>01.42.068.0016</t>
  </si>
  <si>
    <r>
      <rPr>
        <sz val="11"/>
        <rFont val="Calibri"/>
      </rPr>
      <t>סככה מרשת צל מרובעת או מלבנית דגם "פגודה", בנויה מקונסטרוקציה בצורת פירמידה על 4 עמודים ורשת צל. הרשת עשויה מסיבי פוליאתילן בצפיפות גבוהה, הצללה 98%91-%, עמידה בפני U.V, עשויה מחומרים מעכבי בעירה לפי ת"י 5093, האריג אינו נרקב ודוחה עובש, לרבות עמודי פלדה יצוקים/מעוגנים בקרקע בפינות הסככה ותמיכת הרשתע"י צינורות פלדה, גובה וקוטר עמודים עפ"י תוכניות ובאישור מהנדס. הרשת מאושרת ע"י משרד החינוך, משרד הבריאות וכיבוי אש להתקנה בסביבה של ילדים ובוגרים. המחיר הינו לסככה בשטח מעל 100 מ"</t>
    </r>
  </si>
  <si>
    <t>01.44</t>
  </si>
  <si>
    <t>גידור</t>
  </si>
  <si>
    <t>01.44.012</t>
  </si>
  <si>
    <t>גדרות מוסדיות מפרופילי פלדה</t>
  </si>
  <si>
    <t>01.44.012.0008</t>
  </si>
  <si>
    <r>
      <rPr>
        <sz val="11"/>
        <rFont val="Calibri"/>
      </rPr>
      <t>גדר דגם "ציון" או "פיקוס" ש"ע (לבתי ספר וגני ילדים) בגובה 2.0 מ' עשויה מפרופילים ניצבים 25/25/1.5 מ"מ במרווח של 99 מ"מ, שני פרופילים אופקיים 40/60/2 מ"מ, ועמודים מפרופיל 60/60/2 מ"מ כל 3.0 מ', לרבות יסודות בטון בודדים</t>
    </r>
  </si>
  <si>
    <t>01.44.022</t>
  </si>
  <si>
    <t>מעקות לבניה רוויה</t>
  </si>
  <si>
    <t>01.44.022.0220</t>
  </si>
  <si>
    <r>
      <rPr>
        <sz val="11"/>
        <rFont val="Calibri"/>
      </rPr>
      <t>מאחז יד מצינור קוטר 42 מ"מ דגם "אוהד" או ש"ע בגובה 95 ס"מ מחובר לניצבים מצינורות "1/2 1 המעוגנים לרצפה, לרבות פין עליון לחיבור המאחז. מאחז היד מגולווןוצבוע</t>
    </r>
  </si>
  <si>
    <t>01.44.031</t>
  </si>
  <si>
    <t>שערים מפרופילי פלדה</t>
  </si>
  <si>
    <t>01.44.031.0020</t>
  </si>
  <si>
    <r>
      <rPr>
        <sz val="11"/>
        <rFont val="Calibri"/>
      </rPr>
      <t>שער דו-כנפי מגולוון דגם "ציון" או "חנית" או ש"ע במידות 470/200 ס"מ, מסגרת מפרופיל 60/40/2.2 מ"מ, ניצבים מצינורות קוטר 2.2 3/4"/ במרווח של 99 מ"מ, לרבות עמודים מצינור קוטר 2.6/"2 או פרופיל 100/100/4 מ"מ מבוטנים ליסודות בטון במידות 80/80/80 ס"מ ופרזול</t>
    </r>
  </si>
  <si>
    <t>01.51</t>
  </si>
  <si>
    <t>סלילת כבישים ורחבות</t>
  </si>
  <si>
    <t>01.51.010</t>
  </si>
  <si>
    <t>עבודות הכנה ופירוק</t>
  </si>
  <si>
    <t>01.51.010.0019</t>
  </si>
  <si>
    <r>
      <rPr>
        <sz val="11"/>
        <rFont val="Calibri"/>
      </rPr>
      <t>חישוף השטח בעובי עד 20 ס"מ לכמות של מעל 1000 מ"ר עד 5000 מ"ר</t>
    </r>
  </si>
  <si>
    <t>01.51.010.0390</t>
  </si>
  <si>
    <r>
      <rPr>
        <sz val="11"/>
        <rFont val="Calibri"/>
      </rPr>
      <t>פירוק מדרכת אספלט בעובי עד 30 ס"מ</t>
    </r>
  </si>
  <si>
    <t>01.51.010.0452</t>
  </si>
  <si>
    <r>
      <rPr>
        <sz val="11"/>
        <rFont val="Calibri"/>
      </rPr>
      <t>פירוק אבני גן ופנויין</t>
    </r>
  </si>
  <si>
    <t>01.51.010.0460</t>
  </si>
  <si>
    <r>
      <rPr>
        <sz val="11"/>
        <rFont val="Calibri"/>
      </rPr>
      <t>פירוק ריצוף אבנים משתלבות, לרבות שכבת מצע חול 5 ס"מ</t>
    </r>
  </si>
  <si>
    <t>01.51.010.0516</t>
  </si>
  <si>
    <r>
      <rPr>
        <sz val="11"/>
        <rFont val="Calibri"/>
      </rPr>
      <t>פירוק גדר מפרופלי פלדה או מרשתות פלדה מרותכים בגובה עד 2 מ'</t>
    </r>
  </si>
  <si>
    <t>01.51.010.0517</t>
  </si>
  <si>
    <r>
      <rPr>
        <sz val="11"/>
        <rFont val="Calibri"/>
      </rPr>
      <t>פירוק גדר מרשתות פלדה מרותכים או מפרופלי פלדה בגובה 4 מ' ומעלה</t>
    </r>
  </si>
  <si>
    <t>01.51.010.0532</t>
  </si>
  <si>
    <r>
      <rPr>
        <sz val="11"/>
        <rFont val="Calibri"/>
      </rPr>
      <t>פירוק זהיר של שער פלדה לרכב מכל סוג שהוא והתקנתו מחדש, לרבות יסוד חדש (המדידה לפי מ"א לשער בודד)</t>
    </r>
  </si>
  <si>
    <t>01.51.010.0600</t>
  </si>
  <si>
    <r>
      <rPr>
        <sz val="11"/>
        <rFont val="Calibri"/>
      </rPr>
      <t>פירוק קיר גדר עם ציפוי אבן בעובי כולל של עד 35 ס"מ ובגובה עד 1.5 מ', לרבות פירוק הביסוס</t>
    </r>
  </si>
  <si>
    <t>01.51.010.0700</t>
  </si>
  <si>
    <r>
      <rPr>
        <sz val="11"/>
        <rFont val="Calibri"/>
      </rPr>
      <t>פירוק ברזיות מבטון טרום ובגובה עד 1 מ' לרבות ניתוק ממערכת המים והניקוז</t>
    </r>
  </si>
  <si>
    <t>01.51.010.0758</t>
  </si>
  <si>
    <r>
      <rPr>
        <sz val="11"/>
        <rFont val="Calibri"/>
      </rPr>
      <t>פירוק ספסלי גן עם בסיס יצקת ברזל</t>
    </r>
  </si>
  <si>
    <t>01.51.010.0798</t>
  </si>
  <si>
    <r>
      <rPr>
        <sz val="11"/>
        <rFont val="Calibri"/>
      </rPr>
      <t>פירוק אשפתון או אדניות/עציצים</t>
    </r>
  </si>
  <si>
    <t>01.51.020</t>
  </si>
  <si>
    <t>עבודות עפר</t>
  </si>
  <si>
    <t>01.51.020.0020</t>
  </si>
  <si>
    <r>
      <rPr>
        <sz val="11"/>
        <rFont val="Calibri"/>
      </rPr>
      <t>ישור שטחים ע"י חפירה ו/או מילוי בגובה מעל 20 ס"מ ועד 50 ס"מ באתר העבודה</t>
    </r>
  </si>
  <si>
    <t>01.51.030</t>
  </si>
  <si>
    <t>מצעים ותשתיות</t>
  </si>
  <si>
    <t>01.51.030.0010</t>
  </si>
  <si>
    <r>
      <rPr>
        <sz val="11"/>
        <rFont val="Calibri"/>
      </rPr>
      <t>מצע סוג א' לרבות פיזור והידוק מבוקר, המצע יסופק ממחצבה מאושרת. המחיר הינו לכמות מעל 500 מ"ק</t>
    </r>
  </si>
  <si>
    <t>01.51.099</t>
  </si>
  <si>
    <t>01.51.099.0001</t>
  </si>
  <si>
    <r>
      <rPr>
        <sz val="11"/>
        <rFont val="Calibri"/>
      </rPr>
      <t>פירוק סככת הצללה מפלדה ועמודי בטון כולל ביסוס</t>
    </r>
  </si>
  <si>
    <t>01.51.099.0002</t>
  </si>
  <si>
    <r>
      <rPr>
        <sz val="11"/>
        <rFont val="Calibri"/>
      </rPr>
      <t>פירוק סככת הצללה מבד מתוח כולל עמודים, קונסטרוקציית פלדה וביסוס (מדידה לפי היטל על של הסככה)</t>
    </r>
  </si>
  <si>
    <t>01.51.099.0003</t>
  </si>
  <si>
    <r>
      <rPr>
        <sz val="11"/>
        <rFont val="Calibri"/>
      </rPr>
      <t>פירוק מתקן חניית אופניים מפלדה כולל הביסוס</t>
    </r>
  </si>
  <si>
    <t>01.51.099.0004</t>
  </si>
  <si>
    <r>
      <rPr>
        <sz val="11"/>
        <rFont val="Calibri"/>
      </rPr>
      <t>פירוק משטחי בטיחות מכל סוג לרבות כל השכבות עד לפני המצעים</t>
    </r>
  </si>
  <si>
    <t>01.80</t>
  </si>
  <si>
    <t>חומרים ומוצרים לעבודות פיתוח</t>
  </si>
  <si>
    <t>01.80.043</t>
  </si>
  <si>
    <t>בלוקים לבנים וקופינגים לבנית גדרות, קירות תמך ומשרביה</t>
  </si>
  <si>
    <t>01.80.043.0202</t>
  </si>
  <si>
    <r>
      <rPr>
        <sz val="11"/>
        <rFont val="Calibri"/>
      </rPr>
      <t>חומר בלבד: נדבכי ראש ("קופינג") אלמנט סיום לגדר בגמר אבן מנוסרת, בעובי 7 ס"מ ובמידות 23/50 ס"מ, בגווני בטון כורכרי/צבעוני</t>
    </r>
  </si>
  <si>
    <t>01.99</t>
  </si>
  <si>
    <t>חריגיםתת פרק 99.0</t>
  </si>
  <si>
    <t>01.99.0001</t>
  </si>
  <si>
    <r>
      <rPr>
        <sz val="11"/>
        <rFont val="Calibri"/>
      </rPr>
      <t>תת פרק 99.0</t>
    </r>
  </si>
  <si>
    <t>הערה</t>
  </si>
  <si>
    <t>01.99.0002</t>
  </si>
  <si>
    <r>
      <rPr>
        <sz val="11"/>
        <rFont val="Calibri"/>
      </rPr>
      <t>מתקן כושר חיצוני סטטי מסדרת "גרדנס" לאימון פונקציונלי מק"ט UBX-G-3TRX-BS של חב' אורבניקס פתרונות ספורטיביים בע"מ, מתקן לאימון פונקציונאלי, מתקן יעודילאימון רצועות מסוג TRX לבד או כקבוצה, המתקן כולל 3 רצועות אימון מובנות וקבועות, המאפשרות שינוי גובה הידיות ע"י המתאמן בצורה קלה ונוחה, לצורך התאמתה לגובה המתאמן וסוג התרגילאותו מבצע המתאמן, לצורך אימון מגוון, נכון ומדוייק , המתקן מתאים לאימון כל שרירי הגוף בהתנגדות משקל הגוף בלבד ומאפשר אינסוף תרגילים ומנחים שונים ככל העולה על דעת המתאמן,</t>
    </r>
  </si>
  <si>
    <t>01.99.0003</t>
  </si>
  <si>
    <r>
      <rPr>
        <sz val="11"/>
        <rFont val="Calibri"/>
      </rPr>
      <t>מתקן כושר חיצוני סטטי מסוג "סטרייט-וורקאווט ''CUBEX'' מק''ט UBX-CUBEX - EX-15 של חב' אורבניקס פתרונות ספורטיביים בע"מ ,מתקן לאימון ותחרויות "סטרריט-וורקאווט" ואימון פונקציונאלי רב פעולות, לאימון קרבי, אימון קרוספיט ומתקני תליה , המתקן כולל 15 אלמנטיאימון לבחירה: סולם שוודי, מקבילים כנף, מתח "בר", מתח "בר" ארוך 1.90 מ', לסטרייט-וורקאווט, מתח מדורג, מתח "גריפ", מתח גל מרובע, עמדת אימון וואל בול 3 מ',עמדת אימון וואל בול משולש, מתח אקטיבי, עמוד אימון"דגל", בולגריאן ספליט סקווט,מקבילים ארוכה "רוסית"</t>
    </r>
  </si>
  <si>
    <t>01.99.0004</t>
  </si>
  <si>
    <r>
      <rPr>
        <sz val="11"/>
        <rFont val="Calibri"/>
      </rPr>
      <t>מתקן כושר חיצוני סטטי מסוג "בוקס ג'מפ" , מק"ט UBX-227N של חב' אורבניקס פתרונות ספורטיביים בע"מ, מתקן לאימון אירובי ואימון רגליים וליבה "קור" בנוי מסטשל שלושה פטריות בקוטר 50 ס"מ כל אחת ובשלושה גבהים שונים 35, 45 ו- 65 ס"מ, המתקן עומד בתקן ת"י 1497 למתקני כושר חיצוניים מגיל 12 ומעלה</t>
    </r>
  </si>
  <si>
    <t>01.99.0005</t>
  </si>
  <si>
    <r>
      <rPr>
        <sz val="11"/>
        <rFont val="Calibri"/>
      </rPr>
      <t>מתקן כושר חיצוני מסדרת ''בלייד'' מסוג ''ספת עליות בטן'' UBX-223 לאימון בטן ע"י כפיפות בטן, המתקן בעל מושבים רכים עשויים פוליאוריטן מוקצף ''פוליסייף''עם הגנת UV לנוחיות אימון מושלמת ובעל כריות PU לאחיזת הרגליים לאימון מדוייק ויעיל, המתקן עומד בתקן ת"י 1497 למתקני כושר חיצוניים מגיל 12 ומעלה</t>
    </r>
  </si>
  <si>
    <t>01.99.0006</t>
  </si>
  <si>
    <r>
      <rPr>
        <sz val="11"/>
        <rFont val="Calibri"/>
      </rPr>
      <t>מתקן UBX-360 כושר ויציבה חיצוני, מדרגת יציבה רב מצבית בעלת תנועה 360 מעלות וזוית מעלה ומטה, אימון חשוב לבניית שיווי משקל קואורדינציה, שיפור היציבה והמערכת העצבית למניעת נקעים בקרסוליים וחיזוק שרירי הליבה. בעיצוב "בלייד", המתקן עומד בתקן ת"י 1497 למתקני כושר חיצוניים מגיל 12 ומעלה.</t>
    </r>
  </si>
  <si>
    <t>01.99.0007</t>
  </si>
  <si>
    <r>
      <rPr>
        <sz val="11"/>
        <rFont val="Calibri"/>
      </rPr>
      <t>מתקן כושר הידראולי חיצוני מסוג "סטפר אירובי" , מק"ט UBX-292 פתרונות ספורטיביים בע"מ, אימון טיפוס ע"ג סטפר לאימון אירובי "קרדיו" ואימון שרירי הרגליים,בעל בוכנה הידראולית דו כיוונית יחודית 100% לכל כיוון, סגורה ללא צורך בתחזוקה, הבוכנה בעלת 16 דרגות קושי משתנות הניתנות לשינוי ע"י המתאמן בקלות רבה, ידיות העבודה המצופות ביציקת גומי או EPDM לאחיזה נוחה ומניעת החלקה באורך של 350 מ"מ לפחות לפחות ומחוברים בקצה בבורג למניעת שליפת הידית, המתקן עומד בתקןת"י 1497 למתקני כושר חיצוניים מגיל 12 ומעלה</t>
    </r>
  </si>
  <si>
    <t>01.99.0008</t>
  </si>
  <si>
    <r>
      <rPr>
        <sz val="11"/>
        <rFont val="Calibri"/>
      </rPr>
      <t>מתקן כושר הידראולי חיצוני מסוג "מסובב אגן וחיזוק האלכסונים" , מק"ט UBX-258 של חב' אורבניקס פתרונות ספורטיביים בע"מ, אימון סיבוב אגן לשני הצדדים לאימוןשרירי הבטן והאלכסונים, בעל בוכנה הידראולית דו כיוונית יחודית 100% לכל כיוון, סגורה ללא צורך בתחזוקה, הבוכנה בעלת 16 דרגות קושי משתנות הניתנות לשינויע"י המתאמן בקלות רבה, ידיות העבודה המצופות ביציקת גומי או EPDM לאחיזה נוחה ומניעת החלקה באורך של 350 מ"מ לפחות ומחוברים בקצה בבורג למניעת שליפת הידית,כריות המושבים יצוקים פוליאוריטן מוקצף "פוליסייף'' בצבע שחור עם הגנה UV,המתקן עומדד בתקן ת"י 1497 למתקני כושר חיצוניים מגיל 12 ומעלה</t>
    </r>
  </si>
  <si>
    <t>01.99.0009</t>
  </si>
  <si>
    <r>
      <rPr>
        <sz val="11"/>
        <rFont val="Calibri"/>
      </rPr>
      <t>מתקן כושר הידראולי חיצוני מסוג "כורסת פשיטה וכפיפת ברכיים'' , מק"ט UBX-298 של חב' אורבניקס פתרונות ספורטיביים בע"מ, לאימון פיפוף ופשיטה של הרגליים בהתנגדות לאימון שרירי הרגליים הקדמי והאחורי: "ארבע ראשי" ואימסטריים", בעל בוכנה הידראולית דו כיוונית סגורה ללא צורך בתחזוקה, הבוכנה בעלת 16 דרגות קושי משתנות הניתנות לשינוי ע"י המתאמן בקלות רבה, ידיות העבודה המצופות ביציקת גומי או EPDM לאחיזה נוחה ומניעת החלקה באורך של 350 מ"מ לפחות ומחוברים בקצה בבורגלמניעת שליפת הידית, כריות המושבים יצוקים פוליאוריטן מוקצף "פוליסייף'' בצבע שחור עם הגנה UV,המתקן עומדד בתקן ת"י 1497 למתקני כושר חיצוניים מגיל 12 ומעלה</t>
    </r>
  </si>
  <si>
    <t>01.99.0010</t>
  </si>
  <si>
    <r>
      <rPr>
        <sz val="11"/>
        <rFont val="Calibri"/>
      </rPr>
      <t>מתקן כושר הידראולי חיצוני מסוג"הרקולס פולי עליון משיכה דחיקה" , מק"ט UBX-248 של חב' אורבניקס פתרונות ספורטיביים בע"מ, לאימון שרירי הכתפיים והטרפזים בעל בוכנה הידראולית דו כיוונית סגורה ללא צורך בתחזוקה, הבוכנה בעלת 16 דרגות קושי משתנות הניתנות לשינוי ע"י המתאמן בקלות רבה, ידיות העבודה המצופות ביציקתגומי או EPDM לאחיזה נוחה ומניעת החלקה באורך של 350 מ"מ לפחות ומחוברים בקצה בבורג למניעת שליפת הידית, כריות המושבים יצוקים פוליאוריטן מוקצף "פוליסייף''בצבע שחור עם הגנה UV, המתקן עומד בתקן ת"י 1497 למתקני כושר חיצוניים מגיל 12 ומעלה</t>
    </r>
  </si>
  <si>
    <t>01.99.0011</t>
  </si>
  <si>
    <r>
      <rPr>
        <sz val="11"/>
        <rFont val="Calibri"/>
      </rPr>
      <t>מתקן כושר הידראולי חיצוני מסוג ""חתירה דו כיווני'' , מק"ט UBX-246 של חב' אורבניקס פתרונות ספורטיביים בע"מ, לאימון דחיפה ומשיכה, לאימון שרירי החזה, הגבוהכתפיים, בעל בוכנה הידראולית דו כיוונית סגורה ללא צורך בתחזוקה, הבוכנה בעלת 16 דרגות קושי משתנות הניתנות לשינוי ע"י המתאמן בקלות רבה, ידיות העבודה המצופות ביציקת גומי או EPDM לאחיזה נוחה ומניעת החלקה באורך של 350 מ"מ לפחות ומחוברים בקצה בבורג למניעת שליפת הידית, כריות המושבים יצוקים פוליאוריטן מוקצף "פוליסייף'' בצבע שחור עם הגנה UV, המתקן עומדד בתקן ת"י 1497 למתקני כושר חיצוניים מגיל 12 ומעלה</t>
    </r>
  </si>
  <si>
    <t>01.99.0012</t>
  </si>
  <si>
    <r>
      <rPr>
        <sz val="11"/>
        <rFont val="Calibri"/>
      </rPr>
      <t>מתקן כושר הידראולי חיצוני מסוג ''מאמן חתירה בתמיכת חזה'' , מק"ט UBX-290 של חב' אורבניקס פתרונות ספורטיביים בע"מ, אימון משיכה כלפי החזה בתמיכה של החזהלאימון שרירי הגב והחזה, בעל בוכנה הידראולית חד כיוונית סגורה ללא צורך בתחזוקה, הבוכנה בעלת 16 דרגות קושי משתנות הניתנות לשינוי ע"י המתאמן בקלות רבה,ידיות העבודה המצופות ביציקת גומי או EPDM לאחיזה נוחה ומניעת החלקה באורך של 350 מ"מ לפחות ומחוברים בקצה בבורג למניעת שליפת הידית, כריות המושבים יצוקיםפוליאוריטן מוקצף "פוליסייף'' בצבע שחור עם הגנה UV, המתקן עומדד בתקן ת"י 1497 למתקני כושר חיצוניים מגיל 12 ומעלה</t>
    </r>
  </si>
  <si>
    <t>01.99.0013</t>
  </si>
  <si>
    <r>
      <rPr>
        <sz val="11"/>
        <rFont val="Calibri"/>
      </rPr>
      <t>מתקן כושר הידראולי חיצוני מסוג "הרקולס טרייספס בייספס'' , מק"ט UBX-244 של חב' אורבניקס פתרונות ספורטיביים בע"מ, לאימון שרירי הידייםה קידמי והאחורי: "בייספסו"טרייספס", בעל בוכנה הידראולית דו כיוונית סגורה ללא צורך בתחזוקה, הבוכנה בעלת 16 דרגות קושי משתנות הניתנות לשינוי ע"י המתאמן בקלות רבה, ידיות העבודה המצופות ביציקת גומי או EPDM לאחיזה נוחה ומניעת החלקה באורך של 350 מ"מ לפחות ומחוברים בקצה בבורג למניעת שליפת הידית, כריות המושבים יצוקים פוליאוריטן מוקצף "פוליסייף'' בצבע שחור עם הגנה UV, המתקן עומדד בתקן ת"י 1497 למתקני כושר חיצוניים מגיל 12 ומעלה</t>
    </r>
  </si>
  <si>
    <t>01.99.0014</t>
  </si>
  <si>
    <r>
      <rPr>
        <sz val="11"/>
        <rFont val="Calibri"/>
      </rPr>
      <t>מתקן כושר הידראולי חיצוני מסוג "סקווט" מק"ט UBX-217 של חב' אורבניקס פתרונות ספורטיביים בע"מ, לאימון שרירי הרגליים בתנוחת "סקווט", בנוסף מתאים לאימון שרירי הכתפיים מתוך כסא הגלגלים, בעל בוכנה הידראולית חד כיוונית סגורה ללא צורך בתחזוקה, הבוכנה בעלת 16 דרגות קושי משתנות הניתנות לשינוי ע"י המתאמן בקלותרבה, כריות הכתפיים "צילינדר" יצוקים פוליאוריטן מוקצף "פוליסייף" בצבע שחור עם הגנת UV, המתקן עומדד בתקן ת"י 1497 למתקני כושר חיצוניים מגיל 12 ומעלה</t>
    </r>
  </si>
  <si>
    <t>01.99.0015</t>
  </si>
  <si>
    <r>
      <rPr>
        <sz val="11"/>
        <rFont val="Calibri"/>
      </rPr>
      <t>מתקן כושר הידראולי חיצוני מסוג "מאמן דחיקת רגליים" ,מק"ט UBX-215 של חב' אורבניקס פתרונות ספורטיביים בע"מ, אימון דחיקת רגליים בישיבה בשלושה מנחים שונים, לאימון שריריהרגליים, בעל בוכנה הידראולית חד או דו כיוונית סגורה ללא צורך בתחזוקה, הבוכנה בעלת 16 דרגות קושי משתנות הניתנות לשינוי ע"י המתאמן בקלותרבה, ידיות העבודה המצופות ביציקת גומי או EPDM לאחיזה נוחה ומניעת החלקה באורך של 350 מ"מ לפחות ומחוברים בקצה בבורג למניעת שליפת הידית, כריות המושבים יצוקים פוליאוריטן מוקצף "פוליסייף'' בצבע שחור עם הגנה UV, המתקן עומדד בתקן ת"י 1497 למתקני כושר חיצוניים מגיל 12 ומעלה</t>
    </r>
  </si>
  <si>
    <t>01.99.0016</t>
  </si>
  <si>
    <r>
      <rPr>
        <sz val="11"/>
        <rFont val="Calibri"/>
      </rPr>
      <t>מתקן כושר הידראולי חיצוני מסוג "מאמן פרפר" ,מק"ט UBX-208 של חב' אורבניקס פתרונות ספורטיביים בע"מ, אימון פרפר סגירה ופתיחה, לאימון שרירי החזה, הגב והכתף האחורית,בעל בוכנה הידראולית דו כיוונית סגורה ללא צורך בתחזוקה, הבוכנה בעלת 16 דרגות קושי משתנות הניתנות לשינוי ע"י המתאמן בקלות רבה, ידיות העבודה המצופות ביציקת גומי או EPDM לאחיזה נוחה ומניעת החלקה באורך של 350 מ"מ לפחות ומחוברים בקצה בבורג למניעת שליפת הידית, כריות המושבים יצוקים פוליאוריטן מוקצף "פוליסייף'' בצבע שחור עם הגנה UV, המתקן עומדד בתקן ת"י 1497 למתקני כושר חיצוניים מגיל 12 ומעלה</t>
    </r>
  </si>
  <si>
    <t>01.99.0017</t>
  </si>
  <si>
    <r>
      <rPr>
        <sz val="11"/>
        <rFont val="Calibri"/>
      </rPr>
      <t>עמוד ושלט דו-צדדי אובלי עם הוראות שימוש ואזהרות בעיצוב "בלייד", מק''ט UBX - 202 של חב' אורבניקס פתרונות ספורטיביים בע"מ,</t>
    </r>
  </si>
  <si>
    <t>01.99.0018</t>
  </si>
  <si>
    <r>
      <rPr>
        <sz val="11"/>
        <rFont val="Calibri"/>
      </rPr>
      <t>מתקן כושר חיצוני מסוג "מקבילים ארוך" מק"ט UBX-15 של חב' אורבניקס פתרונות ספורטיביים בע"מ, מתקן בסיסי לאימון פונקציונלי וסטרייט וורקאאוט, לאימון "מקבילים'' ''DIP'' באורך 1.80 מ' הבנויים משני עמודי מקבילים בגובה 1.1-1.4 מ' עם ידיות מעוגלות בקצה להגנה מירבית על המתאמן, וברוחב כתפיים 45-50 ס"מ ובהתאם למפרט טכני כללי, המתקן עומדד בתקן ת"י 1497 למתקני כושר חיצוניים מגיל 12 ומעלה</t>
    </r>
  </si>
  <si>
    <t>02</t>
  </si>
  <si>
    <t>חשמל</t>
  </si>
  <si>
    <t>02.01</t>
  </si>
  <si>
    <t>מחירון משכל</t>
  </si>
  <si>
    <t>02.01.001</t>
  </si>
  <si>
    <t>תת פרק 1.1</t>
  </si>
  <si>
    <t>02.01.001.0001</t>
  </si>
  <si>
    <r>
      <rPr>
        <sz val="11"/>
        <rFont val="Calibri"/>
      </rPr>
      <t>גומחות בטון</t>
    </r>
  </si>
  <si>
    <t>02.01.001.0002</t>
  </si>
  <si>
    <r>
      <rPr>
        <sz val="11"/>
        <rFont val="Calibri"/>
      </rPr>
      <t>העבודה תבוצע בהתאם לסטנדרטים של חח"י, בזק וחב' טל"כ. על הקבלן להתעדכן בנתונים הנדרשים מהחברות הנ"ל.</t>
    </r>
  </si>
  <si>
    <t>02.01.001.0003</t>
  </si>
  <si>
    <r>
      <rPr>
        <sz val="11"/>
        <rFont val="Calibri"/>
      </rPr>
      <t>מידות הגומחות לפילרי חל"ב, הרשת ותקשורת</t>
    </r>
  </si>
  <si>
    <t>02.01.001.0004</t>
  </si>
  <si>
    <r>
      <rPr>
        <sz val="11"/>
        <rFont val="Calibri"/>
      </rPr>
      <t>כל התאומים עם חח"י, בזק וטל"כ הינם כלולים במחירי יחידה.</t>
    </r>
  </si>
  <si>
    <t>02.01.001.0005</t>
  </si>
  <si>
    <r>
      <rPr>
        <sz val="11"/>
        <rFont val="Calibri"/>
      </rPr>
      <t>כל גומחה חייבת להיות עם ת"י של יצרן הגומחה ואישור יצרן.</t>
    </r>
  </si>
  <si>
    <t>02.01.001.0030</t>
  </si>
  <si>
    <r>
      <rPr>
        <sz val="11"/>
        <rFont val="Calibri"/>
      </rPr>
      <t>גומחת בטון מקורה עבור חברת חשמל (פילר מונים כפול) או תקשורת מורחבת במידות: רוחב פנים 80 ס"מ, גובה כולל (מעל ומתחת לקרקע) 225 ס"מ, עומק 40 ס"מ כולל חפירה/חציבה, זיון , ביסוס ופילוס.תא התקשורת יכלול גב עץ 20 מ"מ עובי,טבעות פיזור אמבטיות ומהדקי קורונה סטנדרט בזק/טל"כ</t>
    </r>
  </si>
  <si>
    <t>02.01.001.0070</t>
  </si>
  <si>
    <r>
      <rPr>
        <sz val="11"/>
        <rFont val="Calibri"/>
      </rPr>
      <t>גומחת בטון עבור פילר רשת דגם "2 מורחב" עבור לוח 1000 אמפר, מאושר ע"י חברת החשמל על פי תקן הקרינה, במידות 54X157 ס"מ וגובה 240 ס"מ, דוגמת תוצרת אקרשטיין, רדימיקס או ש"ע מאושר,כולל חפירה/חציבה, זיון , ביסוס ופילוס.</t>
    </r>
  </si>
  <si>
    <t>02.01.002</t>
  </si>
  <si>
    <t>תת פרק 2.1</t>
  </si>
  <si>
    <t>02.01.002.0090</t>
  </si>
  <si>
    <r>
      <rPr>
        <sz val="11"/>
        <rFont val="Calibri"/>
      </rPr>
      <t>צינורות P.V.C קשיחים SN-32 קוטר 110 מ"מ עובי דופן 5.3 מ"מ עם חבל משיכה</t>
    </r>
  </si>
  <si>
    <t>02.01.002.0100</t>
  </si>
  <si>
    <r>
      <rPr>
        <sz val="11"/>
        <rFont val="Calibri"/>
      </rPr>
      <t>צינורות P.V.C קשיחים SN-16 קוטר 160 מ"מ עובי דופן 6.2 מ"מ עם חבל משיכה</t>
    </r>
  </si>
  <si>
    <t>02.01.002.0165</t>
  </si>
  <si>
    <r>
      <rPr>
        <sz val="11"/>
        <rFont val="Calibri"/>
      </rPr>
      <t>צינורות פלסטיים קוטר 50 מ"מ עם חבל משיכה עבור קוי טלפון בהתאם לדרישות חב' "בזק", יק"ע 13.5</t>
    </r>
  </si>
  <si>
    <t>02.01.002.0200</t>
  </si>
  <si>
    <r>
      <rPr>
        <sz val="11"/>
        <rFont val="Calibri"/>
      </rPr>
      <t>צינורות רב שכבתיים שרשוריים קוטר 75 מ"מ עם חבל משיכה</t>
    </r>
  </si>
  <si>
    <t>02.01.002.0205</t>
  </si>
  <si>
    <r>
      <rPr>
        <sz val="11"/>
        <rFont val="Calibri"/>
      </rPr>
      <t>צינורות רב שכבתיים שרשוריים קוטר 110 מ"מ עם חבל משיכה</t>
    </r>
  </si>
  <si>
    <t>02.01.002.0210</t>
  </si>
  <si>
    <r>
      <rPr>
        <sz val="11"/>
        <rFont val="Calibri"/>
      </rPr>
      <t>צינורות רב שכבתיים שרשוריים קוטר 160 מ"מ עם חבל משיכה</t>
    </r>
  </si>
  <si>
    <t>02.01.002.0225</t>
  </si>
  <si>
    <r>
      <rPr>
        <sz val="11"/>
        <rFont val="Calibri"/>
      </rPr>
      <t>חבל משיכה מפוליפרופילן שזור, בקוטר 8 מ"מ, מושחל בצינורות קיימים בהתאם למפרט 1079 של בזק, לרבות ניקוי הצנרת</t>
    </r>
  </si>
  <si>
    <t>02.01.002.0291</t>
  </si>
  <si>
    <r>
      <rPr>
        <sz val="11"/>
        <rFont val="Calibri"/>
      </rPr>
      <t>תעלות כבלים</t>
    </r>
  </si>
  <si>
    <t>02.01.002.0292</t>
  </si>
  <si>
    <r>
      <rPr>
        <sz val="11"/>
        <rFont val="Calibri"/>
      </rPr>
      <t>תעלות כבלים מפח מגולוון</t>
    </r>
  </si>
  <si>
    <t>02.01.002.0305</t>
  </si>
  <si>
    <r>
      <rPr>
        <sz val="11"/>
        <rFont val="Calibri"/>
      </rPr>
      <t>תעלות ברוחב 200 מ"מ ובעומק 100 מ"מ, מפח מגולוון או צבוע (עובי הפח 1.5 מ"מ), קבועות על מבנה או תלויות מהתקרה, לרבות מכסה וחיזוקי ברזל, קשתות, זוויות,הסתעפויות, תמיכות, מתלים, מחברים ומהדקי הארקה</t>
    </r>
  </si>
  <si>
    <t>02.01.002.0405</t>
  </si>
  <si>
    <r>
      <rPr>
        <sz val="11"/>
        <rFont val="Calibri"/>
      </rPr>
      <t>תעלות ברוחב 100 מ"מ ובעומק 100 מ"מ, מפח מגולוון או צבוע (עובי הפח 0.8 מ"מ), קבועות על מבנה או תלויות מהתקרה, לרבות מכסה וחיזוקי ברזל, קשתות, זוויות,הסתעפויות, תמיכות, מתלים, מחברים ומהדקי הארקה</t>
    </r>
  </si>
  <si>
    <t>02.01.003</t>
  </si>
  <si>
    <t>תת פרק 3.1</t>
  </si>
  <si>
    <t>02.01.003.0001</t>
  </si>
  <si>
    <r>
      <rPr>
        <sz val="11"/>
        <rFont val="Calibri"/>
      </rPr>
      <t>המחיר כולל הספקה , התקנה וחיבור של קו ההזנה כולל מובילים, מוליכים, כל חומרי העזר וכל העבודות הדרושות להנחת הקו וחיבורו.</t>
    </r>
  </si>
  <si>
    <t>02.01.003.0002</t>
  </si>
  <si>
    <r>
      <rPr>
        <sz val="11"/>
        <rFont val="Calibri"/>
      </rPr>
      <t>מוליכים וכבלים בתת פרק 08.03 מיועדים לעבודות שאינן כלולות במסגרת נקודות החשמל .</t>
    </r>
  </si>
  <si>
    <t>02.01.003.0003</t>
  </si>
  <si>
    <r>
      <rPr>
        <sz val="11"/>
        <rFont val="Calibri"/>
      </rPr>
      <t>כבלי נחושת XLPE) N2XY)</t>
    </r>
  </si>
  <si>
    <t>02.01.003.0030</t>
  </si>
  <si>
    <r>
      <rPr>
        <sz val="11"/>
        <rFont val="Calibri"/>
      </rPr>
      <t>כבלי נחושת מסוג (XLPE) N2XY בחתך 5X1.5 ממ"ר קבועים למבנה, מונחים על סולמות או בתעלות או מושחלים בצינורות לרבות חיבור בשני הקצוות</t>
    </r>
  </si>
  <si>
    <t>02.01.003.0035</t>
  </si>
  <si>
    <r>
      <rPr>
        <sz val="11"/>
        <rFont val="Calibri"/>
      </rPr>
      <t>כבלי נחושת מסוג (XLPE) N2XY בחתך 3X2.5 ממ"ר קבועים למבנה, מונחים על סולמות או בתעלות או מושחלים בצינורות לרבות חיבור בשני הקצוות</t>
    </r>
  </si>
  <si>
    <t>02.01.003.0090</t>
  </si>
  <si>
    <r>
      <rPr>
        <sz val="11"/>
        <rFont val="Calibri"/>
      </rPr>
      <t>כבלי נחושת מסוג (XLPE) N2XY בחתך 5X10 ממ"ר קבועים למבנה, מונחים על סולמות או בתעלות או מושחלים בצינורות לרבות חיבור בשני הקצוות</t>
    </r>
  </si>
  <si>
    <t>02.01.003.0105</t>
  </si>
  <si>
    <r>
      <rPr>
        <sz val="11"/>
        <rFont val="Calibri"/>
      </rPr>
      <t>כבלי נחושת מסוג (XLPE) N2XY בחתך 5X16 ממ"ר קבועים למבנה, מונחים על סולמות או בתעלות או מושחלים בצינורות לרבות חיבור בשני הקצוות</t>
    </r>
  </si>
  <si>
    <t>02.01.003.0115</t>
  </si>
  <si>
    <r>
      <rPr>
        <sz val="11"/>
        <rFont val="Calibri"/>
      </rPr>
      <t>כבלי נחושת מסוג (XLPE) N2XY בחתך 5X25 ממ"ר קבועים למבנה, מונחים על סולמות או בתעלות או מושחלים בצינורות לרבות חיבור בשני הקצוות</t>
    </r>
  </si>
  <si>
    <t>02.01.003.0196</t>
  </si>
  <si>
    <r>
      <rPr>
        <sz val="11"/>
        <rFont val="Calibri"/>
      </rPr>
      <t>כבלי פיקוד</t>
    </r>
  </si>
  <si>
    <t>02.01.003.0205</t>
  </si>
  <si>
    <r>
      <rPr>
        <sz val="11"/>
        <rFont val="Calibri"/>
      </rPr>
      <t>כבלי פיקוד מסוג N2XY בחתך 7X1.5 ממ"ר, מונחים על סולמות או בתעלות או מושחלים בצינורות לרבות חיבור בשני הקצוות</t>
    </r>
  </si>
  <si>
    <t>02.01.003.0276</t>
  </si>
  <si>
    <r>
      <rPr>
        <sz val="11"/>
        <rFont val="Calibri"/>
      </rPr>
      <t>כבלי אלומיניום XLPE) NA2XY)</t>
    </r>
  </si>
  <si>
    <t>02.01.003.0370</t>
  </si>
  <si>
    <r>
      <rPr>
        <sz val="11"/>
        <rFont val="Calibri"/>
      </rPr>
      <t>כבלי אלומיניום מסוג NA2XY (XLPE) בחתך 4X240 ממ"ר קבועים למבנה, מונחים על סולמות או בתעלות או מושחלים בצינורות לרבות חיבור בשני הקצוות</t>
    </r>
  </si>
  <si>
    <t>02.01.003.0466</t>
  </si>
  <si>
    <r>
      <rPr>
        <sz val="11"/>
        <rFont val="Calibri"/>
      </rPr>
      <t>מוליכי נחושת מבודדים</t>
    </r>
  </si>
  <si>
    <t>02.01.003.0505</t>
  </si>
  <si>
    <r>
      <rPr>
        <sz val="11"/>
        <rFont val="Calibri"/>
      </rPr>
      <t>מוליכי נחושת מבודדים בחתך 25 ממ"ר עם בידוד P.V.C מושחלים בצינורות או מונחים בתעלות, לרבות חיבור בשני הקצוות</t>
    </r>
  </si>
  <si>
    <t>02.01.003.0510</t>
  </si>
  <si>
    <r>
      <rPr>
        <sz val="11"/>
        <rFont val="Calibri"/>
      </rPr>
      <t>מוליכי נחושת מבודדים בחתך 35 ממ"ר עם בידוד P.V.C מושחלים בצינורות או מונחים בתעלות, לרבות חיבור בשני הקצוות</t>
    </r>
  </si>
  <si>
    <t>02.01.003.0530</t>
  </si>
  <si>
    <r>
      <rPr>
        <sz val="11"/>
        <rFont val="Calibri"/>
      </rPr>
      <t>מוליכי נחושת מבודדים בחתך 120 ממ"ר עם בידוד P.V.C מושחלים בצינורות או מונחים בתעלות, לרבות חיבור בשני הקצוות</t>
    </r>
  </si>
  <si>
    <t>02.01.003.0575</t>
  </si>
  <si>
    <r>
      <rPr>
        <sz val="11"/>
        <rFont val="Calibri"/>
      </rPr>
      <t>מוליכי נחושת גלויים בחתך 35 ממ"ר, טמונים בקרקע ו/או מושחלים בצינור ו/או על סולם כבלים לרבות חיבור בשני הקצוות</t>
    </r>
  </si>
  <si>
    <t>02.01.003.0695</t>
  </si>
  <si>
    <r>
      <rPr>
        <sz val="11"/>
        <rFont val="Calibri"/>
      </rPr>
      <t>כבלים חסיני אש מסוג FE180 E90 NHXH 5X1.5 חסיני אש, משווק ע"י "ארכה" או ש"ע, קבועים למבנה מונחים על סולמות או בתעלות או מושחלים בצינורות, לרבות חיבור בשני הקצוות</t>
    </r>
  </si>
  <si>
    <t>02.01.003.0945</t>
  </si>
  <si>
    <r>
      <rPr>
        <sz val="11"/>
        <rFont val="Calibri"/>
      </rPr>
      <t>כבל תקשורת ג'לי להתקנה חיצונית בהתאם לדרישות "בזק" 20X2X0.4</t>
    </r>
  </si>
  <si>
    <t>02.01.004</t>
  </si>
  <si>
    <t>תת פרק 4.1</t>
  </si>
  <si>
    <t>02.01.004.0005</t>
  </si>
  <si>
    <r>
      <rPr>
        <sz val="11"/>
        <rFont val="Calibri"/>
      </rPr>
      <t>אלקטרודות הארקה ממוטות פלדה מצופים נחושת בקוטר 19 מ"מ ובאורך של 1.5 מ' תקועים אנכית בקרקע, לרבות אביזרים מקוריים</t>
    </r>
  </si>
  <si>
    <t>02.01.004.0010</t>
  </si>
  <si>
    <r>
      <rPr>
        <sz val="11"/>
        <rFont val="Calibri"/>
      </rPr>
      <t>שוחת ביקורת מצינור בטון קוטר 50 ס"מ, עם מכסה להתקנה במדרכה</t>
    </r>
  </si>
  <si>
    <t>02.01.004.0015</t>
  </si>
  <si>
    <r>
      <rPr>
        <sz val="11"/>
        <rFont val="Calibri"/>
      </rPr>
      <t>פסים להשוואת פוטנציאלים עשויים מנחושת בחתך 40/4 מ"מ עבור 7 מוליכים</t>
    </r>
  </si>
  <si>
    <t>02.01.004.0020</t>
  </si>
  <si>
    <r>
      <rPr>
        <sz val="11"/>
        <rFont val="Calibri"/>
      </rPr>
      <t>פסים להשוואת פוטנציאלים עשויים מנחושת במידות 400X40X4 מ"מ</t>
    </r>
  </si>
  <si>
    <t>02.01.004.0055</t>
  </si>
  <si>
    <r>
      <rPr>
        <sz val="11"/>
        <rFont val="Calibri"/>
      </rPr>
      <t>גשר הארקה תקני על מונה מים לרבות שלות תקניות ושלט "הארקה לא לנתק"</t>
    </r>
  </si>
  <si>
    <t>02.01.004.0075</t>
  </si>
  <si>
    <r>
      <rPr>
        <sz val="11"/>
        <rFont val="Calibri"/>
      </rPr>
      <t>נקודת הארקה במוליך 10 ממ"ר לאלמנט מתכתי או לצנרת מים (עבור המוליך משולם בנפרד), לרבות בורג מחובר או מרותך לציוד, דיסקיות, נעל כבל, שילוט וכל יתר הנדרשלחיבור הנקודה</t>
    </r>
  </si>
  <si>
    <t>02.01.004.0115</t>
  </si>
  <si>
    <r>
      <rPr>
        <sz val="11"/>
        <rFont val="Calibri"/>
      </rPr>
      <t>תוספת מחיר עבור חיבור תקני של גידי הארקה החשופים בשיטת CADWELD , בכל חתך גיד כנדרש.</t>
    </r>
  </si>
  <si>
    <t>02.01.004.0155</t>
  </si>
  <si>
    <r>
      <rPr>
        <sz val="11"/>
        <rFont val="Calibri"/>
      </rPr>
      <t>מהדק קנדי בגודל 35 ממ"ר</t>
    </r>
  </si>
  <si>
    <t>02.01.005</t>
  </si>
  <si>
    <t>תת פרק 5.1</t>
  </si>
  <si>
    <t>02.01.005.0001</t>
  </si>
  <si>
    <r>
      <rPr>
        <sz val="11"/>
        <rFont val="Calibri"/>
      </rPr>
      <t>כל לוחת החשמל יתאימו לת"י 61439 על כל חלקיו. יצרן הלוח יהיה בעל היתר ממכון התקנים ליצור לוחות חשמל לפי התקן הנ"ל</t>
    </r>
  </si>
  <si>
    <t>02.01.005.0002</t>
  </si>
  <si>
    <r>
      <rPr>
        <sz val="11"/>
        <rFont val="Calibri"/>
      </rPr>
      <t>מבנה ללוחות חשמל</t>
    </r>
  </si>
  <si>
    <t>02.01.005.0090</t>
  </si>
  <si>
    <r>
      <rPr>
        <sz val="11"/>
        <rFont val="Calibri"/>
      </rPr>
      <t>מבנים ללוחות מורכבים מתאי פח מודולריים וצבועים, לרבות דלת, פלטת הרכבה, פנלים, פסי צבירה, מהדקים, חווט, שילוט, מבודדים, בסיס הגבהה וכל הנדרש להשלמת הלוח קומפלט ללוח עד 3x800A</t>
    </r>
  </si>
  <si>
    <t>02.01.005.0110</t>
  </si>
  <si>
    <r>
      <rPr>
        <sz val="11"/>
        <rFont val="Calibri"/>
      </rPr>
      <t>מבנים ללוחות מורכבים מתאי פח מודולריים וצבועים, לרבות דלת, פלטת הרכבה, פנלים, פסי צבירה, מהדקים, חווט, שילוט, מבודדים, בסיס הגבהה וכל הנדרש להשלמת הלוח קומפלט ללוח עד 3x3200A</t>
    </r>
  </si>
  <si>
    <t>02.01.005.0630</t>
  </si>
  <si>
    <r>
      <rPr>
        <sz val="11"/>
        <rFont val="Calibri"/>
      </rPr>
      <t>מגעי עזר למא"ז 6A 1NO+1NC</t>
    </r>
  </si>
  <si>
    <t>02.01.005.0775</t>
  </si>
  <si>
    <r>
      <rPr>
        <sz val="11"/>
        <rFont val="Calibri"/>
      </rPr>
      <t>מאמ"תים עד 3X40 אמפר כושר ניתוק 70 קילואמפר בהגנה תרמית ומגנטית ניתנת לכוון (לרבות ידית רגילה)</t>
    </r>
  </si>
  <si>
    <t>02.01.005.0780</t>
  </si>
  <si>
    <r>
      <rPr>
        <sz val="11"/>
        <rFont val="Calibri"/>
      </rPr>
      <t>מאמ"תים עד 3X63 אמפר כושר ניתוק 70 קילואמפר בהגנה תרמית ומגנטית ניתנת לכוון (לרבות ידית רגילה)</t>
    </r>
  </si>
  <si>
    <t>02.01.005.0790</t>
  </si>
  <si>
    <r>
      <rPr>
        <sz val="11"/>
        <rFont val="Calibri"/>
      </rPr>
      <t>מאמ"תים עד 3X160 אמפר כושר ניתוק 70 קילואמפר בהגנה תרמית ומגנטית ניתנת לכוון (לרבות ידית רגילה)</t>
    </r>
  </si>
  <si>
    <t>02.01.005.0795</t>
  </si>
  <si>
    <r>
      <rPr>
        <sz val="11"/>
        <rFont val="Calibri"/>
      </rPr>
      <t>מאמ"תים עד 3X250 אמפר כושר ניתוק 70 קילואמפר בהגנה תרמית ומגנטית ניתנת לכוון (לרבות ידית רגילה)</t>
    </r>
  </si>
  <si>
    <t>02.01.005.0800</t>
  </si>
  <si>
    <r>
      <rPr>
        <sz val="11"/>
        <rFont val="Calibri"/>
      </rPr>
      <t>מאמ"תים עד 3X400 אמפר כושר ניתוק 70 קילואמפר עם הגנה אלקטרונית רגילה</t>
    </r>
  </si>
  <si>
    <t>02.01.005.0995</t>
  </si>
  <si>
    <r>
      <rPr>
        <sz val="11"/>
        <rFont val="Calibri"/>
      </rPr>
      <t>תוספת מחיר למאמ"ת בגודל עד 3x630 אמפר עבור הגנה אלקטרונית רגילה (במקום הגנה תרמית מגנטית)</t>
    </r>
  </si>
  <si>
    <t>02.01.005.1000</t>
  </si>
  <si>
    <r>
      <rPr>
        <sz val="11"/>
        <rFont val="Calibri"/>
      </rPr>
      <t>סליל הפסקה TC או סליל סגירה למאמ"ת עד 3x630A</t>
    </r>
  </si>
  <si>
    <t>02.01.005.1005</t>
  </si>
  <si>
    <r>
      <rPr>
        <sz val="11"/>
        <rFont val="Calibri"/>
      </rPr>
      <t>סליל הפסקה TC למאמ"ת עד 3x1600A</t>
    </r>
  </si>
  <si>
    <t>02.01.005.1860</t>
  </si>
  <si>
    <r>
      <rPr>
        <sz val="11"/>
        <rFont val="Calibri"/>
      </rPr>
      <t>מגענים תלת קוטביים לזרם עד 25 אמפר AC3</t>
    </r>
  </si>
  <si>
    <t>02.01.005.1865</t>
  </si>
  <si>
    <r>
      <rPr>
        <sz val="11"/>
        <rFont val="Calibri"/>
      </rPr>
      <t>מגענים תלת קוטביים לזרם עד 30 אמפר AC3</t>
    </r>
  </si>
  <si>
    <t>02.01.005.1870</t>
  </si>
  <si>
    <r>
      <rPr>
        <sz val="11"/>
        <rFont val="Calibri"/>
      </rPr>
      <t>מגענים תלת קוטביים לזרם עד 55 אמפר AC3</t>
    </r>
  </si>
  <si>
    <t>02.01.005.1875</t>
  </si>
  <si>
    <r>
      <rPr>
        <sz val="11"/>
        <rFont val="Calibri"/>
      </rPr>
      <t>מגענים תלת קוטביים לזרם עד 80 אמפר AC3</t>
    </r>
  </si>
  <si>
    <t>02.01.005.1880</t>
  </si>
  <si>
    <r>
      <rPr>
        <sz val="11"/>
        <rFont val="Calibri"/>
      </rPr>
      <t>מגענים תלת קוטביים לזרם עד 160 אמפר AC3</t>
    </r>
  </si>
  <si>
    <t>02.01.005.1945</t>
  </si>
  <si>
    <r>
      <rPr>
        <sz val="11"/>
        <rFont val="Calibri"/>
      </rPr>
      <t>מגענים למיתוג קבלים KVAR12.5, עם נגדי פריקה</t>
    </r>
  </si>
  <si>
    <t>02.01.005.1955</t>
  </si>
  <si>
    <r>
      <rPr>
        <sz val="11"/>
        <rFont val="Calibri"/>
      </rPr>
      <t>מגענים למיתוג קבלים KVAR20, עם נגדי פריקה</t>
    </r>
  </si>
  <si>
    <t>02.01.005.1970</t>
  </si>
  <si>
    <r>
      <rPr>
        <sz val="11"/>
        <rFont val="Calibri"/>
      </rPr>
      <t>מגענים למיתוג קבלים KVAR60, עם נגדי פריקה</t>
    </r>
  </si>
  <si>
    <t>02.01.005.2400</t>
  </si>
  <si>
    <r>
      <rPr>
        <sz val="11"/>
        <rFont val="Calibri"/>
      </rPr>
      <t>קבל תלת פזי 5 קוא"ר</t>
    </r>
  </si>
  <si>
    <t>02.01.005.2410</t>
  </si>
  <si>
    <r>
      <rPr>
        <sz val="11"/>
        <rFont val="Calibri"/>
      </rPr>
      <t>קבל תלת פזי 10 קוא"ר</t>
    </r>
  </si>
  <si>
    <t>02.01.005.2420</t>
  </si>
  <si>
    <r>
      <rPr>
        <sz val="11"/>
        <rFont val="Calibri"/>
      </rPr>
      <t>קבל תלת פזי 20 קוא"ר</t>
    </r>
  </si>
  <si>
    <t>02.01.005.2430</t>
  </si>
  <si>
    <r>
      <rPr>
        <sz val="11"/>
        <rFont val="Calibri"/>
      </rPr>
      <t>קבל תלת פזי 30 קוא"ר</t>
    </r>
  </si>
  <si>
    <t>02.01.005.2450</t>
  </si>
  <si>
    <r>
      <rPr>
        <sz val="11"/>
        <rFont val="Calibri"/>
      </rPr>
      <t>קבל תלת פזי 50 קוא"ר</t>
    </r>
  </si>
  <si>
    <t>02.01.005.2465</t>
  </si>
  <si>
    <r>
      <rPr>
        <sz val="11"/>
        <rFont val="Calibri"/>
      </rPr>
      <t>בקר פיקוד קבלים ל- 10 דרגות</t>
    </r>
  </si>
  <si>
    <t>02.01.005.2515</t>
  </si>
  <si>
    <r>
      <rPr>
        <sz val="11"/>
        <rFont val="Calibri"/>
      </rPr>
      <t>ממסר התראה למערכת גילוי אש עם 12 יציאות דוגמת מצג בקרה 12ISO - 556 B12</t>
    </r>
  </si>
  <si>
    <t>02.01.005.2605</t>
  </si>
  <si>
    <r>
      <rPr>
        <sz val="11"/>
        <rFont val="Calibri"/>
      </rPr>
      <t>בקר החלפה חח"י/גנרטור דוגמת "אמדר" דגם AM 530 D או ש"ע</t>
    </r>
  </si>
  <si>
    <t>02.01.005.2685</t>
  </si>
  <si>
    <r>
      <rPr>
        <sz val="11"/>
        <rFont val="Calibri"/>
      </rPr>
      <t>רב מודד דיגיטלי ללוח חשמל למדידת: מתחים, זרמים, תדר, הספק, מקדם הספק, שיא ביקוש ואנרגיה דוגמת "סטק" דגם PM172EH-PLUS או ש"ע (לא כולל משני זרם)</t>
    </r>
  </si>
  <si>
    <t>02.01.005.2720</t>
  </si>
  <si>
    <r>
      <rPr>
        <sz val="11"/>
        <rFont val="Calibri"/>
      </rPr>
      <t>מנורת סימון עם מכסה צבעוני ונורית נאון</t>
    </r>
  </si>
  <si>
    <t>02.01.005.2730</t>
  </si>
  <si>
    <r>
      <rPr>
        <sz val="11"/>
        <rFont val="Calibri"/>
      </rPr>
      <t>רביעית מגיני ברק ארבעה קטבים (3PH+O) 100 קילואמפר C+B</t>
    </r>
  </si>
  <si>
    <t>02.01.008</t>
  </si>
  <si>
    <t>תת פרק 8.1</t>
  </si>
  <si>
    <t>02.01.008.0001</t>
  </si>
  <si>
    <r>
      <rPr>
        <sz val="11"/>
        <rFont val="Calibri"/>
      </rPr>
      <t>הערה: מתקני מתח גבוה נמדדים בהתאם למפרט הכללי פרק 08.00 תקנות וכללים של הרשת הארצית של חברת חשמל</t>
    </r>
  </si>
  <si>
    <t>02.01.008.0002</t>
  </si>
  <si>
    <r>
      <rPr>
        <sz val="11"/>
        <rFont val="Calibri"/>
      </rPr>
      <t>תשתיות בחדרי מתח גבוה</t>
    </r>
  </si>
  <si>
    <t>02.01.008.0020</t>
  </si>
  <si>
    <r>
      <rPr>
        <sz val="11"/>
        <rFont val="Calibri"/>
      </rPr>
      <t>מחיצות רשת מגולוונות ממוסגרות בחדרי מתח גבוה</t>
    </r>
  </si>
  <si>
    <t>02.01.008.0040</t>
  </si>
  <si>
    <r>
      <rPr>
        <sz val="11"/>
        <rFont val="Calibri"/>
      </rPr>
      <t>שטיח גומי 5 מ"מ למתח 40 ק"ו</t>
    </r>
  </si>
  <si>
    <t>02.01.008.0045</t>
  </si>
  <si>
    <r>
      <rPr>
        <sz val="11"/>
        <rFont val="Calibri"/>
      </rPr>
      <t>מערכת מושלמת להתראות תקלה בשנאי לרבות צופר ומנורה מסתובבת (קוז'אק) בצבע אדום</t>
    </r>
  </si>
  <si>
    <t>02.01.008.0056</t>
  </si>
  <si>
    <r>
      <rPr>
        <sz val="11"/>
        <rFont val="Calibri"/>
      </rPr>
      <t>שנאים</t>
    </r>
  </si>
  <si>
    <t>02.01.008.0100</t>
  </si>
  <si>
    <r>
      <rPr>
        <sz val="11"/>
        <rFont val="Calibri"/>
      </rPr>
      <t>שנאי הספק תעשייתי דל הפסדים, אטום עם מבדדים אטומים התקנה פנימית או חיצונית על עמוד רשת מתח 22/0.4KV בהספק 1600KVA, חיבורים DYN11, לרבות זרוע נשיאה הובלה, הנפה והתקנה</t>
    </r>
  </si>
  <si>
    <t>02.01.008.0105</t>
  </si>
  <si>
    <r>
      <rPr>
        <sz val="11"/>
        <rFont val="Calibri"/>
      </rPr>
      <t>תוספת מחיר לשנאי עבור הגנות DGPT</t>
    </r>
  </si>
  <si>
    <t>02.01.008.0160</t>
  </si>
  <si>
    <r>
      <rPr>
        <sz val="11"/>
        <rFont val="Calibri"/>
      </rPr>
      <t>סופית ראש כבל אטום מבודד ומסוכך לכבל מתח גבוה 250A 22KV דגם פין מתוברג</t>
    </r>
  </si>
  <si>
    <t>02.01.008.0175</t>
  </si>
  <si>
    <r>
      <rPr>
        <sz val="11"/>
        <rFont val="Calibri"/>
      </rPr>
      <t>סופית ראש כבל מסוכך להתקנה חיצונית לכבל מתח גבוה 22KV</t>
    </r>
  </si>
  <si>
    <t>02.01.010</t>
  </si>
  <si>
    <t>תת פרק 10.1</t>
  </si>
  <si>
    <t>02.01.010.0030</t>
  </si>
  <si>
    <r>
      <rPr>
        <sz val="11"/>
        <rFont val="Calibri"/>
      </rPr>
      <t>קידוח מעבר בקיר בטון מזוין בעובי עד 40 ס"מ, עבור צינור בקוטר "6 לרבות הצינור</t>
    </r>
  </si>
  <si>
    <t>02.01.018</t>
  </si>
  <si>
    <t>תת פרק 18.1</t>
  </si>
  <si>
    <t>02.01.018.0030</t>
  </si>
  <si>
    <r>
      <rPr>
        <sz val="11"/>
        <rFont val="Calibri"/>
      </rPr>
      <t>בדיקת מתקן חשמלי במתח גבוה על ידי חשמלאי בעל רשיון מהנדס בודק לרבות תשלום עבור הבדיקה והגשת סיוע לבודק בעריכת המדידות (הוספה או החלפת שנאי אחד)</t>
    </r>
  </si>
  <si>
    <t>02.01.018.0035</t>
  </si>
  <si>
    <r>
      <rPr>
        <sz val="11"/>
        <rFont val="Calibri"/>
      </rPr>
      <t>בדיקת מתקן חשמלי במתח גבוה על ידי חשמלאי בעל רשיון מהנדס בודק לרבות תשלום עבור הבדיקה והגשת סיוע לבודק בעריכת המדידות (הוספה או החלפת 2 עד 5 שנאים)</t>
    </r>
  </si>
  <si>
    <t>02.01.019</t>
  </si>
  <si>
    <t>תת פרק 19.1</t>
  </si>
  <si>
    <t>02.01.019.0205</t>
  </si>
  <si>
    <r>
      <rPr>
        <sz val="11"/>
        <rFont val="Calibri"/>
      </rPr>
      <t>תא בקרה לכבלים תא טרומי קוטר 80 ס"מ בעומק 130 ס"מ כולל חפירה/חציבה כולל שכבה חצץ של 20 ס"מ, כולל מכסה ממין B125 כולל שילוט יעוד תא הביקורת.</t>
    </r>
  </si>
  <si>
    <t>02.01.019.0210</t>
  </si>
  <si>
    <r>
      <rPr>
        <sz val="11"/>
        <rFont val="Calibri"/>
      </rPr>
      <t>תא בקרה לכבלים, תא טרומי בקוטר 100 ס"מ ובעומק 130 ס"מ, כולל חפירה/ חציבה כולל שכבת חצץ של 20 ס"מ, כולל מכסה ממין B125 כולל שילוט יעוד תא הביקורת.</t>
    </r>
  </si>
  <si>
    <t>02.01.019.0215</t>
  </si>
  <si>
    <r>
      <rPr>
        <sz val="11"/>
        <rFont val="Calibri"/>
      </rPr>
      <t>תא בקרה לכבלים, תא טרומי בקוטר 125 ס"מ ובעומק 130 ס"מ, כולל חפירה/ חציבה, כולל שכבת חצץ של 20 ס"מ, כולל מכסה מסוג B125 כולל שילוט יעוד תא הביקורת.</t>
    </r>
  </si>
  <si>
    <t>02.01.019.0230</t>
  </si>
  <si>
    <r>
      <rPr>
        <sz val="11"/>
        <rFont val="Calibri"/>
      </rPr>
      <t>תוספת למחיר תא בקרה בקוטר 80 ס"מ עבור תיקרה ומכסה ממין C250</t>
    </r>
  </si>
  <si>
    <t>02.01.019.0235</t>
  </si>
  <si>
    <r>
      <rPr>
        <sz val="11"/>
        <rFont val="Calibri"/>
      </rPr>
      <t>תוספת למחיר תא בקרה בקוטר 100 ס"מ עבור תיקרה ומכסה ממין C250</t>
    </r>
  </si>
  <si>
    <t>02.01.019.0240</t>
  </si>
  <si>
    <r>
      <rPr>
        <sz val="11"/>
        <rFont val="Calibri"/>
      </rPr>
      <t>תוספת למחיר תא בקרה בקוטר 125 ס"מ עבור תיקרה ומכסה ממין C250</t>
    </r>
  </si>
  <si>
    <t>02.01.019.0500</t>
  </si>
  <si>
    <r>
      <rPr>
        <sz val="11"/>
        <rFont val="Calibri"/>
      </rPr>
      <t>יסוד בטון מזוין ב-30 לעמוד תאורה מכל סוג בגובה 15 מ', במידות 120/120/180 ס"מ, כולל חפירת/חציבת הבור, הכנת שרוולי מעבר לפי תוכנית, לרבות ברגי יסוד מחוברים ומוגנים וכל שאר העבודות והחומרים הדרושים</t>
    </r>
  </si>
  <si>
    <t>02.01.019.2160</t>
  </si>
  <si>
    <r>
      <rPr>
        <sz val="11"/>
        <rFont val="Calibri"/>
      </rPr>
      <t>מבנה מרכזית מאור לזרם 3X80A מארונות מפוליאסטר משוריין / מתכת בעובי 2.5 מ"מ, כמפורט בתכנית ת.ר.202 עם תא חברת החשמל, פנלי פח פנימיים, פסי צבירה, מהדקים, שילוט סנדביץ', וכל הציוד הדרוש לבנית המרכזיה, לרבות מא"זים, מגענים, מאמ"תים וכו' כמפורט בתכנית, כולל יסוד מבטון ב-30 מזויין וכל הדרוש</t>
    </r>
  </si>
  <si>
    <t>02.01.020</t>
  </si>
  <si>
    <t>תת פרק 20.1</t>
  </si>
  <si>
    <t>02.01.020.0365</t>
  </si>
  <si>
    <r>
      <rPr>
        <sz val="11"/>
        <rFont val="Calibri"/>
      </rPr>
      <t>עמוד תאורה מפלדה טבול באבץ חם כולל פלטת יסוד, עם חיזוקים בין הפלטה לגוף העמוד, הכנה לתא אביזרים וכל האביזרים הדרושים להצבת העמוד ולחיבור הזרוע בראשו.העמוד בעל חתך עגול קוני בגובה 12 מטר, קוטר עליון 90 מ"מ, דוגמת תוצרת "געש אורות"/ "פ.ל.ה. הנדסה" / "בן חור מפעלי תאורה" או ש"ע מאושר.צבוע במפעל לפי מ</t>
    </r>
  </si>
  <si>
    <t>02.01.020.2415</t>
  </si>
  <si>
    <r>
      <rPr>
        <sz val="11"/>
        <rFont val="Calibri"/>
      </rPr>
      <t>התקנת זרוע כפולה ו/או משולשת מפירוק לעמוד תאורה קיים בגובה עד 10 מ' כולל ניקוי ושיפוץ הזרוע וצביעה מחדש בהתאם לגוון הקיים,קומפלט</t>
    </r>
  </si>
  <si>
    <t>02.01.020.2465</t>
  </si>
  <si>
    <r>
      <rPr>
        <sz val="11"/>
        <rFont val="Calibri"/>
      </rPr>
      <t>מחזיק דגלים לעמוד תאורה ל- 2 דגלים.</t>
    </r>
  </si>
  <si>
    <t>02.01.020.2590</t>
  </si>
  <si>
    <r>
      <rPr>
        <sz val="11"/>
        <rFont val="Calibri"/>
      </rPr>
      <t>זרוע דקורטיבית משולשת דגם "תואם ברק" תוצרת "געש אורות" מק"ט 52460001 או ש"ע מאושר.</t>
    </r>
  </si>
  <si>
    <t>02.01.021</t>
  </si>
  <si>
    <t>תת פרק 21.1</t>
  </si>
  <si>
    <t>02.01.021.0002</t>
  </si>
  <si>
    <r>
      <rPr>
        <sz val="11"/>
        <rFont val="Calibri"/>
      </rPr>
      <t>מחירי הפנסים / גופי תאורה מכל סוג שהוא כוללים נורה, ציוד הפעלה והצתה מושלם (כולל קבל) מותקן בגוף הפנס וכבל חיבור מתאים ממגש החיבורים ועד לפנס קומפ' לרבות צביעה בגוון לפי בחירת המזמין . מוצרים שווי ערך מחייבים אישור בכתב מהמתכנן / המזמין</t>
    </r>
  </si>
  <si>
    <t>02.01.022</t>
  </si>
  <si>
    <t>תת פרק 22.1</t>
  </si>
  <si>
    <t>02.01.022.0015</t>
  </si>
  <si>
    <r>
      <rPr>
        <sz val="11"/>
        <rFont val="Calibri"/>
      </rPr>
      <t>חפירה ו/או חציבת תעלות לכבלים ו/או לצינורות תיקשורת בכלים או בידיים כולל ריפוד וכיסוי חול, מילוי חפירה, החזרת השטח לקדמותו וסילוק עודפי אדמה. התעלה בעומק מ-91 ס"מ עד 120 ס"מ ורוחב 40-60 ס"מ.</t>
    </r>
  </si>
  <si>
    <t>02.01.022.0030</t>
  </si>
  <si>
    <r>
      <rPr>
        <sz val="11"/>
        <rFont val="Calibri"/>
      </rPr>
      <t>תוספת מחיר לחפירה ו/או חציבה עבור הרחבת החפירה עד לרוחב 100 ס"מ.</t>
    </r>
  </si>
  <si>
    <t>02.01.022.0070</t>
  </si>
  <si>
    <r>
      <rPr>
        <sz val="11"/>
        <rFont val="Calibri"/>
      </rPr>
      <t>תוספת מחיר לחפירה עבור פתיחת מדרכה / שביל ברוחב 40-60 ס"מ לצורך הנחת צינורות, תיקון מדרכה/שביל והחזרת המצב לקדמותו.</t>
    </r>
  </si>
  <si>
    <t>02.01.022.0145</t>
  </si>
  <si>
    <r>
      <rPr>
        <sz val="11"/>
        <rFont val="Calibri"/>
      </rPr>
      <t>תא בקרה לכבלים של ח"ח בנוייה מבטון יצוק או מבלוקים במידות 120X120 ס"מ בעומק 100 ס"מ כולל חפירה/חציבה ומכסה מסוג D400</t>
    </r>
  </si>
  <si>
    <t>02.01.022.0150</t>
  </si>
  <si>
    <r>
      <rPr>
        <sz val="11"/>
        <rFont val="Calibri"/>
      </rPr>
      <t>תא בקרה לכבלים של ח"ח בנוייה מבטון יצוק או מבלוקים במידות 150X150 ס"מ בעומק 100 ס"מ כולל חפירה/חציבה ומכסה מסוג D400</t>
    </r>
  </si>
  <si>
    <t>02.08</t>
  </si>
  <si>
    <t>פרק 8</t>
  </si>
  <si>
    <t>02.08.057</t>
  </si>
  <si>
    <t>מגשי ציוד ואביזרים</t>
  </si>
  <si>
    <t>02.08.057.0030</t>
  </si>
  <si>
    <r>
      <rPr>
        <sz val="11"/>
        <rFont val="Calibri"/>
      </rPr>
      <t>מגש אביזרים לעמוד תאורה עבור 3 גופי תאורה עם נורות עד 400 ווט, לרבות מא"ז עם ניתוק האפס, מהדקי הספק, בורג הארקה וחיבור הארקה, (עבור כבלי חיבור בין המגש לגוף התאורה משולם בנפרד) כמפורט קומפלט (ללא ציוד הפעלה) וחומרי העזר</t>
    </r>
  </si>
  <si>
    <t>02.08.057.0100</t>
  </si>
  <si>
    <r>
      <rPr>
        <sz val="11"/>
        <rFont val="Calibri"/>
      </rPr>
      <t>בית תקע מוגן מים חד פזי A16 לתאורת חג להתקנה בעמוד תאורה לרבות הוספת מא"ז A16 על מגש האביזרים וכבל N2XY 3X2.5 ממ"ר ממגש האביזרים לבית התקע</t>
    </r>
  </si>
  <si>
    <t>02.08.099</t>
  </si>
  <si>
    <t>סעיפים שאין בדקל</t>
  </si>
  <si>
    <t>02.08.099.0010</t>
  </si>
  <si>
    <r>
      <rPr>
        <sz val="11"/>
        <rFont val="Calibri"/>
      </rPr>
      <t>בריכת מעבר ריבועית באדמה לכבלי חשמל או תקשורת במידות של 170*170 ס"מ ובעומק עד 200 ס"מ, מכסה ומסגרת טיפוס כבד 40 טון.</t>
    </r>
  </si>
  <si>
    <t>02.08.099.0020</t>
  </si>
  <si>
    <r>
      <rPr>
        <sz val="11"/>
        <rFont val="Calibri"/>
      </rPr>
      <t>אספקה התקנה ג"ת חוץ תוצרת CEM דגם Icon Major הספק 600 וואט IP67 ספק אלויק שירותי תאורה , לרבות חוט פלדה הקשור לעמוד מהפנס אחריות 10 שנים</t>
    </r>
  </si>
  <si>
    <t>02.08.099.0030</t>
  </si>
  <si>
    <r>
      <rPr>
        <sz val="11"/>
        <rFont val="Calibri"/>
      </rPr>
      <t>מזב"א 3200*3 אמפר ללא הגנות, לשליפה, ולרבות שתי מערכות מגעי עזר מחליפים, מגע תקלה, מנוע להפעלה, מגע מנוע דרוך, סליל הפסקה, עגלת שליפה.</t>
    </r>
  </si>
  <si>
    <t>02.08.099.0040</t>
  </si>
  <si>
    <r>
      <rPr>
        <sz val="11"/>
        <rFont val="Calibri"/>
      </rPr>
      <t>תוספת למחיר מזב"א עבור יחידת הגנה סלקטיבית עם תקלה לאדמה ואמפרמטר דיגיטלי</t>
    </r>
  </si>
  <si>
    <t>02.08.099.0050</t>
  </si>
  <si>
    <r>
      <rPr>
        <sz val="11"/>
        <rFont val="Calibri"/>
      </rPr>
      <t>חיגור מכני בין מפסקים בגודל עד 3x3200 אמפר</t>
    </r>
  </si>
  <si>
    <t>02.08.099.0060</t>
  </si>
  <si>
    <r>
      <rPr>
        <sz val="11"/>
        <rFont val="Calibri"/>
      </rPr>
      <t>פירוק שנאי קיים ופינוי לאן שהמפקח יורה לרבות הובלה ואריזה</t>
    </r>
  </si>
  <si>
    <t>02.08.099.0070</t>
  </si>
  <si>
    <r>
      <rPr>
        <sz val="11"/>
        <rFont val="Calibri"/>
      </rPr>
      <t>פירוק כבלים בלוח חשמל קיים משאי פינוי כבלים והתקנת כבלים חדשים ללוח חשמל חדש לרבות כל האביזרים הנלויים לקבלת העבודה בשלמותה</t>
    </r>
  </si>
  <si>
    <t>02.08.099.0080</t>
  </si>
  <si>
    <r>
      <rPr>
        <sz val="11"/>
        <rFont val="Calibri"/>
      </rPr>
      <t>תכנון ביצוע של התקנת שנאי לרבות לשות וכל האביזרים הנלווים להתקנת השנאי בשלמותו לרבות אינטגרציה ובדיקת הגנות על השנאי , הגנות הגנה בין כבלים משאי ללוחחשמל ראשי, לשות התקנת כבלים וכל האביזרים הנלווים לקבלת העבודה בשלמות והפעלת השנאי החדש במערכת , אספקת השנאי לא נמדדת בססעיף הנ"ל</t>
    </r>
  </si>
  <si>
    <t>03</t>
  </si>
  <si>
    <t>אינסטלציה</t>
  </si>
  <si>
    <t>03.07</t>
  </si>
  <si>
    <t>מתקני תברואה</t>
  </si>
  <si>
    <t>03.07.013</t>
  </si>
  <si>
    <t>צינורות פלדה שחורים למערכות מתזים (ספרינקלרים)</t>
  </si>
  <si>
    <t>03.07.013.0710</t>
  </si>
  <si>
    <r>
      <rPr>
        <sz val="11"/>
        <rFont val="Calibri"/>
      </rPr>
      <t>ספחים שחורים (קשתות, הסתעפויות, מעברי קוטר וכד'), חיבור בריתוך קוטר "3</t>
    </r>
  </si>
  <si>
    <t>03.07.031</t>
  </si>
  <si>
    <t>צינורות למערכת נקזים</t>
  </si>
  <si>
    <t>03.07.031.0500</t>
  </si>
  <si>
    <r>
      <rPr>
        <sz val="11"/>
        <rFont val="Calibri"/>
      </rPr>
      <t>צינורות פוליאתילן בצפיפות גבוהה (H.D.P.E) דוגמת "גבריט" או "מובילית" או ש"ע, מותקנים בקרקע בעומק עד 1.0 מ', קוטר 110 מ"מ, לרבות מחברים, ללא ספחים</t>
    </r>
  </si>
  <si>
    <t>03.07.031.0510</t>
  </si>
  <si>
    <r>
      <rPr>
        <sz val="11"/>
        <rFont val="Calibri"/>
      </rPr>
      <t>צינורות פוליאתילן בצפיפות גבוהה (H.D.P.E) דוגמת "גבריט" או "מובילית" או ש"ע בקוטר 160 מ"מ, מותקנים בקרקע בעומק עד 1.0 מ', לרבות מחברים, ללא ספחים</t>
    </r>
  </si>
  <si>
    <t>03.07.033</t>
  </si>
  <si>
    <t>חים לצינורות ניקוז מפוליאתילן, פוליפרופילן, P.V.C ויצקת ברזל</t>
  </si>
  <si>
    <t>03.07.033.0040</t>
  </si>
  <si>
    <r>
      <rPr>
        <sz val="11"/>
        <rFont val="Calibri"/>
      </rPr>
      <t>ספחים שונים כגון: הסתעפויות, זוויות, מעברים ואביזרי ביקורת לצנרת פוליאתילן בצפיפות גבוהה (H.D.P.E) דוגמת "גבריט" או "מובילית" או ש"ע קוטר 110 מ"מ</t>
    </r>
  </si>
  <si>
    <t>03.07.033.0050</t>
  </si>
  <si>
    <r>
      <rPr>
        <sz val="11"/>
        <rFont val="Calibri"/>
      </rPr>
      <t>ספחים שונים כגון: הסתעפויות, זוויות, מעברים ואביזרי ביקורת לצנרת פוליאתילן בצפיפות גבוהה (H.D.P.E) דוגמת "גבריט" או "מובילית" או ש"ע קוטר 160 מ"מ</t>
    </r>
  </si>
  <si>
    <t>03.07.062</t>
  </si>
  <si>
    <t>שוחות ומפלים לביוב - בגבולות מגרש המבנה</t>
  </si>
  <si>
    <t>03.07.062.0010</t>
  </si>
  <si>
    <r>
      <rPr>
        <sz val="11"/>
        <rFont val="Calibri"/>
      </rPr>
      <t>שוחות בקרה עגולות מחוליות טרומיות מבטון ת"י 658 בקוטר פנימי 60 ס"מ עם מכסה ב.ב. קוטר 50 ס"מ 12.5 טון (ממין B125) ובעומק עד 1.25 מ', לרבות שני קידוחי פתחים לחיבור צינורות כניסה עם אטם חדירה, שלבי דריכה, עבודות חפירה ומילוי חוזר</t>
    </r>
  </si>
  <si>
    <t>03.07.087</t>
  </si>
  <si>
    <t>ספחים ואביזרים למערכת מתזים (ספרינקלרים)</t>
  </si>
  <si>
    <t>03.07.087.0890</t>
  </si>
  <si>
    <r>
      <rPr>
        <sz val="11"/>
        <rFont val="Calibri"/>
      </rPr>
      <t>ברז הסנקה למערכת ספרינקלרים מאושר UL/FM עם חיבור כפול "2X3 (אביזר התחברות) על זקף "4, לרבות אל חוזר מחורץ הברגה מפליז "4, שני מצמדי שטורץ, שלט עם חריטה, מכסים ושרשרת, קומפלט</t>
    </r>
  </si>
  <si>
    <t>03.51</t>
  </si>
  <si>
    <t>03.51.063</t>
  </si>
  <si>
    <t>מעבירי מים ותעלות</t>
  </si>
  <si>
    <t>03.51.063.0410</t>
  </si>
  <si>
    <r>
      <rPr>
        <sz val="11"/>
        <rFont val="Calibri"/>
      </rPr>
      <t>סבכה לתעלת ניקוז ברוחב 30 ס"מ מיצקת ברזל עם מסגרת מפלדה מגולוונת דגם "ירדן" תוצרת "ולפמן" או ש"ע, לרבות עיגונה בעת יציקת התעלה</t>
    </r>
  </si>
  <si>
    <t>03.51.063.0423</t>
  </si>
  <si>
    <r>
      <rPr>
        <sz val="11"/>
        <rFont val="Calibri"/>
      </rPr>
      <t>תעלת ניקוז מבטון מזוין מסוג "מגנודריין 30" ברוחב פנים 30 ס"מ ובעומק פנים 33 ס"מ עם תושבות מפלדה מגולוונת שעליה מורכבת עם ברגים רשת מפלדה מגולוונת ממין(לרבות חפירה והתקנה על גבי מצע בטון (כלול במחיר ,"com-tec" טון), לרבות אטימת החיבור בין התעלות ע"י דבק מסוג C250 (25</t>
    </r>
  </si>
  <si>
    <t>03.51.064</t>
  </si>
  <si>
    <t>תאי בקרה - תפיסה (קולטנים)</t>
  </si>
  <si>
    <t>03.51.064.0010</t>
  </si>
  <si>
    <r>
      <rPr>
        <sz val="11"/>
        <rFont val="Calibri"/>
      </rPr>
      <t>תא קליטה ראשי במידות 80/50 ס"מ ובעומק 1.25 מ' לרבות אבן שפה מיצקת, מס' רשתות 1 ומסגרת, לעומס 25 טון C250</t>
    </r>
  </si>
  <si>
    <t>03.57</t>
  </si>
  <si>
    <t>קווי מים, ביוב ותיעול</t>
  </si>
  <si>
    <t>03.57.011</t>
  </si>
  <si>
    <t>צינורות פלדה לאספקת מים</t>
  </si>
  <si>
    <t>03.57.011.0024</t>
  </si>
  <si>
    <r>
      <rPr>
        <sz val="11"/>
        <rFont val="Calibri"/>
      </rPr>
      <t>צינורות פלדה מגולוונים סקדיול 40 קוטר "3, עובי דופן 5.49 מ"מ,לא כולל ספחים עם עטיפה חיצונית פוליאתילן שחול תלת שכבתי דוגמת "טריו 4" או "APC-GAL" או ש"ע, לפי ת"י 593, לא כולל ספחים למעט מחברים, מונחים בקרקע בעומק עד 1.25 מ', לרבות עבודות חפירה, עטיפת חול ומילוי חוזר</t>
    </r>
  </si>
  <si>
    <t>03.57.011.0090</t>
  </si>
  <si>
    <r>
      <rPr>
        <sz val="11"/>
        <rFont val="Calibri"/>
      </rPr>
      <t>צינורות פלדה קוטר "2, עובי דופן 3.65 מ"מ, עם עטיפה חיצונית פוליאתילן שחול תלת שכבתי דוגמת "טריו" או APC-3 או ש"ע וציפוי פנים מלט צמנט, מונחים בקרקע בעומק עד 1.25 מ', לרבות ספחים, עבודות חפירה, עטיפת חול ומילוי חוזר</t>
    </r>
  </si>
  <si>
    <t>03.57.011.0100</t>
  </si>
  <si>
    <r>
      <rPr>
        <sz val="11"/>
        <rFont val="Calibri"/>
      </rPr>
      <t>צינורות פלדה קוטר "3, עובי דופן 5/32 מ"מ, עם עטיפה חיצונית פוליאתילן שחול תלת שכבתי דוגמת "טריו" או APC-3 או ש"ע וציפוי פנים מלט צמנט, לא כולל ספחים למעט מחברים, מונחים בקרקע בעומק עד 1.25 מ', לרבות עבודות חפירה, עטיפת חול ומילוי חוזר</t>
    </r>
  </si>
  <si>
    <t>03.57.014</t>
  </si>
  <si>
    <t>חיבור קווי מים</t>
  </si>
  <si>
    <t>03.57.014.0007</t>
  </si>
  <si>
    <r>
      <rPr>
        <sz val="11"/>
        <rFont val="Calibri"/>
      </rPr>
      <t>חיבור קו מים חדש מצינור פלדה קוטר "2 לקו קיים מצינור פלדה קוטר "2, לרבות עבודות חפירה לגילוי הקו הקיים, ניקוז הקו, חיבור לקו הקיים באמצעות ריתוך, מעברקוטר/זקף/קשת/מופה לריתוך (מצמד), לא כולל הסתעפות, לרבות העבודות והאביזרים הנדרשים לחיבור מושלם, והחזרת המצב לקדמותו</t>
    </r>
  </si>
  <si>
    <t>03.57.014.0010</t>
  </si>
  <si>
    <r>
      <rPr>
        <sz val="11"/>
        <rFont val="Calibri"/>
      </rPr>
      <t>חיבור קו מים חדש מצינור פלדה קוטר "3 לקו קיים מצינור פלדה קוטר "3, לרבות עבודות חפירה לגילוי הקו הקיים, ניקוז הקו, חיבור לקו הקיים באמצעות ריתוך, מעברקוטר/זקף/קשת/מופה לריתוך (מצמד), לא כולל הסתעפות, לרבות העבודות והאביזרים הנדרשים לחיבור מושלם, והחזרת המצב לקדמותו</t>
    </r>
  </si>
  <si>
    <t>03.57.014.0015</t>
  </si>
  <si>
    <r>
      <rPr>
        <sz val="11"/>
        <rFont val="Calibri"/>
      </rPr>
      <t>חיבור קו מים חדש מצינור פלדה קוטר "3 לקו קיים מצינור פלדה קוטר "4, לרבות עבודות חפירה לגילוי הקו הקיים, ניקוז הקו, חיבור לקו הקיים באמצעות ריתוך, מעברקוטר/זקף/קשת/מופה לריתוך (מצמד), לא כולל הסתעפות, לרבות העבודות והאביזרים הנדרשים לחיבור מושלם, והחזרת המצב לקדמותו</t>
    </r>
  </si>
  <si>
    <t>03.57.026</t>
  </si>
  <si>
    <t>ברזי כיבוי אש (הידרנטים) מחוץ לבניין</t>
  </si>
  <si>
    <t>03.57.026.0023</t>
  </si>
  <si>
    <r>
      <rPr>
        <sz val="11"/>
        <rFont val="Calibri"/>
      </rPr>
      <t>ברז כיבוי אש (הידרנט) חיצוני בודד קוטר "3, מחובר ע"י אוגן, לרבות זקף קוטר "4, אוגן תחתון במידה ונדרש, גוש בטון לעיגון, מצמד שטורץ וחיבור לקו מים</t>
    </r>
  </si>
  <si>
    <t>03.57.032</t>
  </si>
  <si>
    <t>צינורות P.V.C ופוליאתילן לביוב ותיעול</t>
  </si>
  <si>
    <t>03.57.032.2002</t>
  </si>
  <si>
    <r>
      <rPr>
        <sz val="11"/>
        <rFont val="Calibri"/>
      </rPr>
      <t>צינורות פוליאתילן לביוב ותיעול מסוג +PE-100 "מריפלקס" SDR-17, דרג 10 או ש"ע, קוטר 110 מ"מ, מיוצרים לפי ת"י 4427, לא כולל ספחים למעט מחברים, מונחים בקרקע בעומק עד 1.25 מ', לרבות עבודות חפירה, עטיפת חול ומילוי חוזר</t>
    </r>
  </si>
  <si>
    <t>03.57.032.2027</t>
  </si>
  <si>
    <r>
      <rPr>
        <sz val="11"/>
        <rFont val="Calibri"/>
      </rPr>
      <t>צינורות פוליאתילן לביוב ותיעול מסוג +PE-100 "מריפלקס" SDR-17, דרג 10 או ש"ע, קוטר 160 מ"מ, מיוצרים לפי ת"י 4427, לא כולל ספחים למעט מחברים, מונחים בקרקע בעומק מעל 1.25 מ' ועד 1.75 מ', לרבות עבודות חפירה, עטיפת חול ומילוי חוזר</t>
    </r>
  </si>
  <si>
    <t>03.57.032.2028</t>
  </si>
  <si>
    <r>
      <rPr>
        <sz val="11"/>
        <rFont val="Calibri"/>
      </rPr>
      <t>צינורות פוליאתילן לביוב ותיעול מסוג +PE-100 "מריפלקס" SDR-17, דרג 10 או ש"ע, קוטר 160 מ"מ, מיוצרים לפי ת"י 4427, לא כולל ספחים למעט מחברים, מונחים בקרקע בעומק מעל 1.75 מ' ועד 2.25 מ', לרבות עבודות חפירה, עטיפת חול ומילוי חוזר</t>
    </r>
  </si>
  <si>
    <t>03.57.032.2040</t>
  </si>
  <si>
    <r>
      <rPr>
        <sz val="11"/>
        <rFont val="Calibri"/>
      </rPr>
      <t>צינורות פוליאתילן לביוב ותיעול מסוג +PE-100 "מריפלקס" SDR-17, דרג 10 או ש"ע, קוטר 160 מ"מ, מיוצרים לפי ת"י 4427, לא כולל ספחים למעט מחברים, מונחים בקרקע בעומק מעל 2.75 מ' ועד 3.25 מ', לרבות עבודות חפירה, עטיפת חול ומילוי חוזר</t>
    </r>
  </si>
  <si>
    <t>03.57.032.2210</t>
  </si>
  <si>
    <r>
      <rPr>
        <sz val="11"/>
        <rFont val="Calibri"/>
      </rPr>
      <t>צינורות פוליאתילן לביוב ותיעול מסוג +PE-100 "מריפלקס" SDR-17, דרג 10 או ש"ע, קוטר 200 מ"מ, מיוצרים לפי ת"י 4427, לא כולל ספחים למעט מחברים, מונחים בקרקע בעומק מעל 1.25 מ' ועד 1.75 מ', לרבות עבודות חפירה, עטיפת חול ומילוי חוזר</t>
    </r>
  </si>
  <si>
    <t>03.57.044</t>
  </si>
  <si>
    <t>שוחות בקרה לביוב מפוליאתילן ומפוליפרופילן (PP)</t>
  </si>
  <si>
    <t>03.57.044.0142</t>
  </si>
  <si>
    <r>
      <rPr>
        <sz val="11"/>
        <rFont val="Calibri"/>
      </rPr>
      <t>שוחות בקרה עגולות מפוליאתילן בקוטר פנימי 80 ס"מ, בגובה פנים 115 ס"מ, לעומס 15 טון, לפי ת"י 13598 חלק 2, דגם "Vulcan 80" או ש"ע עם מכסה קוטר 60 ס"מ לפית"י 489-2.6 לעומס 1.5 טון (מיון A15) ובעומק 1.3 מ', עד 5 כניסות, יציאה 160/200 מ"מ, לרבות עבודות חפירה ומילוי חוזר</t>
    </r>
  </si>
  <si>
    <t>03.57.044.0255</t>
  </si>
  <si>
    <r>
      <rPr>
        <sz val="11"/>
        <rFont val="Calibri"/>
      </rPr>
      <t>שוחות בקרה עגולות מפוליאתילן קוטר פנימי 100 ס"מ ובגובה פנים 190 ס"מ, לעומס 15 טון לפי ת"י 13598 חלק 2, דגם "Vulcan 100" או ש"ע עם מכסה ב.ב. קוטר 60 ס"מ 12.5 טון (ממין B125), עד 5 כניסות, יציאה 160/200/250 מ"מ עם אטם חדירה ובעומק עד 2.25 מ', לרבות עבודות חפירה ומילוי חוזר</t>
    </r>
  </si>
  <si>
    <t>03.57.047</t>
  </si>
  <si>
    <t>חיבור צינורות ביוב לשוחות קיימות</t>
  </si>
  <si>
    <t>03.57.047.0200</t>
  </si>
  <si>
    <r>
      <rPr>
        <sz val="11"/>
        <rFont val="Calibri"/>
      </rPr>
      <t>חיבור צינור ביוב P.V.C קוטר 160 מ"מ לשוחה קיימת, לרבות חפירה בצמוד לשוחה הקיימת, עבודות החיבור, שאיבות, הטיית שפכים, מחבר שוחה, עיבוד המתעל וכל החומרים הדרושים, מותקן מושלם</t>
    </r>
  </si>
  <si>
    <t>03.57.067</t>
  </si>
  <si>
    <t>קידוחי ניקוז</t>
  </si>
  <si>
    <t>03.57.067.0011</t>
  </si>
  <si>
    <r>
      <rPr>
        <sz val="11"/>
        <rFont val="Calibri"/>
      </rPr>
      <t>קידוחי ניקוז קוטר 50 ס"מ עם צינור ספירלי מחורר קוטר פנים 40 ס"מ מפוליאתילן (HDPE) מחוזק בפלדה מסוג "קזפלקס" או ש"ע עטוף בבד גיאוטכני לא ארוג במשקל שללפחות 250 ג"ר למ"ר, בעומק עד 6 מ', לרבות מוטות אבטחה בחלק העליון של הצינור ומילוי החלל בין קוטר הקידוח לצינור בחול</t>
    </r>
  </si>
  <si>
    <t>סה''כ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</si>
</sst>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12"/>
      <color rgb="FF0000FF"/>
      <name val="Calibri"/>
    </font>
    <font>
      <b/>
      <sz val="12"/>
      <color rgb="FF0000FF"/>
      <name val="Calibri"/>
    </font>
    <font>
      <b/>
      <sz val="16"/>
      <color rgb="FF0000FF"/>
      <name val="Calibri"/>
    </font>
    <font>
      <b/>
      <sz val="14"/>
      <color rgb="FF0000FF"/>
      <name val="Calibri"/>
      <family val="2"/>
    </font>
  </fonts>
  <fills count="3">
    <fill>
      <patternFill patternType="none"/>
    </fill>
    <fill>
      <patternFill patternType="gray125"/>
    </fill>
    <fill>
      <patternFill patternType="solid">
        <fgColor rgb="FFC8C8C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shrinkToFit="1"/>
    </xf>
    <xf numFmtId="0" fontId="0" fillId="0" borderId="0" xfId="0" applyAlignment="1">
      <alignment horizontal="left"/>
    </xf>
    <xf numFmtId="4" fontId="0" fillId="0" borderId="0" xfId="0" applyNumberFormat="1" applyAlignment="1">
      <alignment horizontal="right"/>
    </xf>
    <xf numFmtId="0" fontId="0" fillId="0" borderId="0" xfId="0" applyAlignment="1">
      <alignment horizontal="right"/>
    </xf>
    <xf numFmtId="4" fontId="1" fillId="0" borderId="0" xfId="0" applyNumberFormat="1" applyFont="1" applyAlignment="1">
      <alignment horizontal="right"/>
    </xf>
    <xf numFmtId="0" fontId="0" fillId="0" borderId="1" xfId="0" applyBorder="1" applyAlignment="1">
      <alignment horizontal="left"/>
    </xf>
    <xf numFmtId="0" fontId="3" fillId="0" borderId="1" xfId="0" applyFont="1" applyBorder="1"/>
    <xf numFmtId="0" fontId="0" fillId="0" borderId="1" xfId="0" applyBorder="1" applyAlignment="1">
      <alignment shrinkToFit="1"/>
    </xf>
    <xf numFmtId="4" fontId="0" fillId="0" borderId="1" xfId="0" applyNumberFormat="1" applyBorder="1" applyAlignment="1">
      <alignment horizontal="right"/>
    </xf>
    <xf numFmtId="0" fontId="0" fillId="0" borderId="1" xfId="0" applyBorder="1" applyAlignment="1">
      <alignment horizontal="right"/>
    </xf>
    <xf numFmtId="0" fontId="0" fillId="0" borderId="1" xfId="0" applyBorder="1"/>
    <xf numFmtId="0" fontId="0" fillId="2" borderId="1" xfId="0" applyFill="1" applyBorder="1" applyAlignment="1">
      <alignment horizontal="left"/>
    </xf>
    <xf numFmtId="0" fontId="0" fillId="2" borderId="1" xfId="0" applyFill="1" applyBorder="1"/>
    <xf numFmtId="0" fontId="0" fillId="2" borderId="1" xfId="0" applyFill="1" applyBorder="1" applyAlignment="1">
      <alignment shrinkToFit="1"/>
    </xf>
    <xf numFmtId="4" fontId="0" fillId="2" borderId="1" xfId="0" applyNumberFormat="1" applyFill="1" applyBorder="1" applyAlignment="1">
      <alignment horizontal="right"/>
    </xf>
    <xf numFmtId="0" fontId="0" fillId="2" borderId="1" xfId="0" applyFill="1" applyBorder="1" applyAlignment="1">
      <alignment horizontal="right"/>
    </xf>
    <xf numFmtId="49" fontId="1" fillId="0" borderId="1" xfId="0" applyNumberFormat="1" applyFont="1" applyBorder="1" applyAlignment="1">
      <alignment horizontal="left"/>
    </xf>
    <xf numFmtId="0" fontId="1" fillId="0" borderId="1" xfId="0" applyFont="1" applyBorder="1"/>
    <xf numFmtId="0" fontId="1" fillId="0" borderId="1" xfId="0" applyFont="1" applyBorder="1" applyAlignment="1">
      <alignment shrinkToFit="1"/>
    </xf>
    <xf numFmtId="4" fontId="1" fillId="0" borderId="1" xfId="0" applyNumberFormat="1" applyFont="1" applyBorder="1" applyAlignment="1">
      <alignment horizontal="right"/>
    </xf>
    <xf numFmtId="0" fontId="1" fillId="0" borderId="1" xfId="0" applyFont="1" applyBorder="1" applyAlignment="1">
      <alignment horizontal="right"/>
    </xf>
    <xf numFmtId="49" fontId="0" fillId="0" borderId="1" xfId="0" applyNumberFormat="1" applyBorder="1" applyAlignment="1">
      <alignment horizontal="left"/>
    </xf>
    <xf numFmtId="0" fontId="4" fillId="0" borderId="1" xfId="0" applyFont="1" applyBorder="1"/>
    <xf numFmtId="4" fontId="2"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93"/>
  <sheetViews>
    <sheetView rightToLeft="1" tabSelected="1" topLeftCell="A371" workbookViewId="0">
      <selection activeCell="I20" sqref="I20"/>
    </sheetView>
  </sheetViews>
  <sheetFormatPr defaultRowHeight="14.5" x14ac:dyDescent="0.35"/>
  <cols>
    <col min="1" max="1" width="13.08984375" style="3" customWidth="1"/>
    <col min="2" max="2" width="70" customWidth="1"/>
    <col min="3" max="3" width="9.1796875" style="2" customWidth="1"/>
    <col min="4" max="4" width="9.1796875" style="4" customWidth="1"/>
    <col min="5" max="5" width="9.1796875" style="5" customWidth="1"/>
    <col min="6" max="6" width="17" style="4" customWidth="1"/>
    <col min="7" max="7" width="9.1796875" style="4" customWidth="1"/>
  </cols>
  <sheetData>
    <row r="2" spans="1:7" ht="21" x14ac:dyDescent="0.5">
      <c r="A2" s="7"/>
      <c r="B2" s="8" t="s">
        <v>0</v>
      </c>
      <c r="C2" s="9"/>
      <c r="D2" s="10"/>
      <c r="E2" s="11"/>
      <c r="F2" s="10"/>
    </row>
    <row r="3" spans="1:7" x14ac:dyDescent="0.35">
      <c r="A3" s="7"/>
      <c r="B3" s="12"/>
      <c r="C3" s="9"/>
      <c r="D3" s="10"/>
      <c r="E3" s="11"/>
      <c r="F3" s="10"/>
    </row>
    <row r="4" spans="1:7" x14ac:dyDescent="0.35">
      <c r="A4" s="7"/>
      <c r="B4" s="12"/>
      <c r="C4" s="9"/>
      <c r="D4" s="10"/>
      <c r="E4" s="11"/>
      <c r="F4" s="10"/>
    </row>
    <row r="5" spans="1:7" x14ac:dyDescent="0.35">
      <c r="A5" s="13" t="s">
        <v>1</v>
      </c>
      <c r="B5" s="14" t="s">
        <v>2</v>
      </c>
      <c r="C5" s="15" t="s">
        <v>3</v>
      </c>
      <c r="D5" s="16" t="s">
        <v>4</v>
      </c>
      <c r="E5" s="17" t="s">
        <v>5</v>
      </c>
      <c r="F5" s="16" t="s">
        <v>6</v>
      </c>
    </row>
    <row r="6" spans="1:7" x14ac:dyDescent="0.35">
      <c r="A6" s="7"/>
      <c r="B6" s="12"/>
      <c r="C6" s="9"/>
      <c r="D6" s="10"/>
      <c r="E6" s="11"/>
      <c r="F6" s="10"/>
    </row>
    <row r="7" spans="1:7" s="1" customFormat="1" ht="15.5" x14ac:dyDescent="0.35">
      <c r="A7" s="18" t="s">
        <v>7</v>
      </c>
      <c r="B7" s="19" t="s">
        <v>7</v>
      </c>
      <c r="C7" s="20" t="s">
        <v>7</v>
      </c>
      <c r="D7" s="21" t="s">
        <v>7</v>
      </c>
      <c r="E7" s="22" t="s">
        <v>7</v>
      </c>
      <c r="F7" s="21" t="s">
        <v>7</v>
      </c>
      <c r="G7" s="6"/>
    </row>
    <row r="8" spans="1:7" x14ac:dyDescent="0.35">
      <c r="A8" s="7"/>
      <c r="B8" s="12"/>
      <c r="C8" s="9"/>
      <c r="D8" s="10"/>
      <c r="E8" s="11"/>
      <c r="F8" s="10"/>
    </row>
    <row r="9" spans="1:7" x14ac:dyDescent="0.35">
      <c r="A9" s="7"/>
      <c r="B9" s="12"/>
      <c r="C9" s="9"/>
      <c r="D9" s="10"/>
      <c r="E9" s="11"/>
      <c r="F9" s="10"/>
    </row>
    <row r="10" spans="1:7" s="1" customFormat="1" ht="15.5" x14ac:dyDescent="0.35">
      <c r="A10" s="18" t="s">
        <v>8</v>
      </c>
      <c r="B10" s="19" t="s">
        <v>9</v>
      </c>
      <c r="C10" s="20" t="s">
        <v>7</v>
      </c>
      <c r="D10" s="21" t="s">
        <v>7</v>
      </c>
      <c r="E10" s="22" t="s">
        <v>7</v>
      </c>
      <c r="F10" s="21">
        <v>1508077.79</v>
      </c>
      <c r="G10" s="6"/>
    </row>
    <row r="11" spans="1:7" x14ac:dyDescent="0.35">
      <c r="A11" s="7"/>
      <c r="B11" s="12"/>
      <c r="C11" s="9"/>
      <c r="D11" s="10"/>
      <c r="E11" s="11"/>
      <c r="F11" s="10"/>
    </row>
    <row r="12" spans="1:7" s="1" customFormat="1" ht="15.5" x14ac:dyDescent="0.35">
      <c r="A12" s="18" t="s">
        <v>10</v>
      </c>
      <c r="B12" s="19" t="s">
        <v>11</v>
      </c>
      <c r="C12" s="20" t="s">
        <v>7</v>
      </c>
      <c r="D12" s="21" t="s">
        <v>7</v>
      </c>
      <c r="E12" s="22" t="s">
        <v>7</v>
      </c>
      <c r="F12" s="21">
        <v>23256</v>
      </c>
      <c r="G12" s="6"/>
    </row>
    <row r="13" spans="1:7" x14ac:dyDescent="0.35">
      <c r="A13" s="7"/>
      <c r="B13" s="12"/>
      <c r="C13" s="9"/>
      <c r="D13" s="10"/>
      <c r="E13" s="11"/>
      <c r="F13" s="10"/>
    </row>
    <row r="14" spans="1:7" s="1" customFormat="1" ht="15.5" x14ac:dyDescent="0.35">
      <c r="A14" s="18" t="s">
        <v>12</v>
      </c>
      <c r="B14" s="19" t="s">
        <v>13</v>
      </c>
      <c r="C14" s="20" t="s">
        <v>7</v>
      </c>
      <c r="D14" s="21" t="s">
        <v>7</v>
      </c>
      <c r="E14" s="22" t="s">
        <v>7</v>
      </c>
      <c r="F14" s="21">
        <v>23256</v>
      </c>
      <c r="G14" s="6"/>
    </row>
    <row r="15" spans="1:7" x14ac:dyDescent="0.35">
      <c r="A15" s="23" t="s">
        <v>14</v>
      </c>
      <c r="B15" s="12" t="s">
        <v>15</v>
      </c>
      <c r="C15" s="9" t="s">
        <v>16</v>
      </c>
      <c r="D15" s="10">
        <v>57</v>
      </c>
      <c r="E15" s="11">
        <v>408</v>
      </c>
      <c r="F15" s="10">
        <f>D15*E15</f>
        <v>23256</v>
      </c>
    </row>
    <row r="16" spans="1:7" x14ac:dyDescent="0.35">
      <c r="A16" s="7"/>
      <c r="B16" s="12"/>
      <c r="C16" s="9"/>
      <c r="D16" s="10"/>
      <c r="E16" s="11"/>
      <c r="F16" s="10"/>
    </row>
    <row r="17" spans="1:7" s="1" customFormat="1" ht="15.5" x14ac:dyDescent="0.35">
      <c r="A17" s="18" t="s">
        <v>17</v>
      </c>
      <c r="B17" s="19" t="s">
        <v>18</v>
      </c>
      <c r="C17" s="20" t="s">
        <v>7</v>
      </c>
      <c r="D17" s="21" t="s">
        <v>7</v>
      </c>
      <c r="E17" s="22" t="s">
        <v>7</v>
      </c>
      <c r="F17" s="21">
        <v>64090</v>
      </c>
      <c r="G17" s="6"/>
    </row>
    <row r="18" spans="1:7" x14ac:dyDescent="0.35">
      <c r="A18" s="7"/>
      <c r="B18" s="12"/>
      <c r="C18" s="9"/>
      <c r="D18" s="10"/>
      <c r="E18" s="11"/>
      <c r="F18" s="10"/>
    </row>
    <row r="19" spans="1:7" s="1" customFormat="1" ht="15.5" x14ac:dyDescent="0.35">
      <c r="A19" s="18" t="s">
        <v>19</v>
      </c>
      <c r="B19" s="19" t="s">
        <v>20</v>
      </c>
      <c r="C19" s="20" t="s">
        <v>7</v>
      </c>
      <c r="D19" s="21" t="s">
        <v>7</v>
      </c>
      <c r="E19" s="22" t="s">
        <v>7</v>
      </c>
      <c r="F19" s="21">
        <v>64090</v>
      </c>
      <c r="G19" s="6"/>
    </row>
    <row r="20" spans="1:7" x14ac:dyDescent="0.35">
      <c r="A20" s="23" t="s">
        <v>21</v>
      </c>
      <c r="B20" s="12" t="s">
        <v>22</v>
      </c>
      <c r="C20" s="9" t="s">
        <v>23</v>
      </c>
      <c r="D20" s="10">
        <v>37.700000000000003</v>
      </c>
      <c r="E20" s="11">
        <v>680</v>
      </c>
      <c r="F20" s="10">
        <f>D20*E20</f>
        <v>25636.000000000004</v>
      </c>
    </row>
    <row r="21" spans="1:7" x14ac:dyDescent="0.35">
      <c r="A21" s="23" t="s">
        <v>24</v>
      </c>
      <c r="B21" s="12" t="s">
        <v>25</v>
      </c>
      <c r="C21" s="9" t="s">
        <v>16</v>
      </c>
      <c r="D21" s="10">
        <v>37.700000000000003</v>
      </c>
      <c r="E21" s="11">
        <v>1020</v>
      </c>
      <c r="F21" s="10">
        <f>D21*E21</f>
        <v>38454</v>
      </c>
    </row>
    <row r="22" spans="1:7" x14ac:dyDescent="0.35">
      <c r="A22" s="7"/>
      <c r="B22" s="12"/>
      <c r="C22" s="9"/>
      <c r="D22" s="10"/>
      <c r="E22" s="11"/>
      <c r="F22" s="10"/>
    </row>
    <row r="23" spans="1:7" s="1" customFormat="1" ht="15.5" x14ac:dyDescent="0.35">
      <c r="A23" s="18" t="s">
        <v>26</v>
      </c>
      <c r="B23" s="19" t="s">
        <v>27</v>
      </c>
      <c r="C23" s="20" t="s">
        <v>7</v>
      </c>
      <c r="D23" s="21" t="s">
        <v>7</v>
      </c>
      <c r="E23" s="22" t="s">
        <v>7</v>
      </c>
      <c r="F23" s="21">
        <v>290885.13</v>
      </c>
      <c r="G23" s="6"/>
    </row>
    <row r="24" spans="1:7" x14ac:dyDescent="0.35">
      <c r="A24" s="7"/>
      <c r="B24" s="12"/>
      <c r="C24" s="9"/>
      <c r="D24" s="10"/>
      <c r="E24" s="11"/>
      <c r="F24" s="10"/>
    </row>
    <row r="25" spans="1:7" s="1" customFormat="1" ht="15.5" x14ac:dyDescent="0.35">
      <c r="A25" s="18" t="s">
        <v>28</v>
      </c>
      <c r="B25" s="19" t="s">
        <v>29</v>
      </c>
      <c r="C25" s="20" t="s">
        <v>7</v>
      </c>
      <c r="D25" s="21" t="s">
        <v>7</v>
      </c>
      <c r="E25" s="22" t="s">
        <v>7</v>
      </c>
      <c r="F25" s="21">
        <v>0</v>
      </c>
      <c r="G25" s="6"/>
    </row>
    <row r="26" spans="1:7" x14ac:dyDescent="0.35">
      <c r="A26" s="23" t="s">
        <v>30</v>
      </c>
      <c r="B26" s="12" t="s">
        <v>31</v>
      </c>
      <c r="C26" s="9" t="s">
        <v>23</v>
      </c>
      <c r="D26" s="10">
        <v>0</v>
      </c>
      <c r="E26" s="11">
        <v>459</v>
      </c>
      <c r="F26" s="10">
        <f>D26*E26</f>
        <v>0</v>
      </c>
    </row>
    <row r="27" spans="1:7" x14ac:dyDescent="0.35">
      <c r="A27" s="7"/>
      <c r="B27" s="12"/>
      <c r="C27" s="9"/>
      <c r="D27" s="10"/>
      <c r="E27" s="11"/>
      <c r="F27" s="10"/>
    </row>
    <row r="28" spans="1:7" s="1" customFormat="1" ht="15.5" x14ac:dyDescent="0.35">
      <c r="A28" s="18" t="s">
        <v>32</v>
      </c>
      <c r="B28" s="19" t="s">
        <v>33</v>
      </c>
      <c r="C28" s="20" t="s">
        <v>7</v>
      </c>
      <c r="D28" s="21" t="s">
        <v>7</v>
      </c>
      <c r="E28" s="22" t="s">
        <v>7</v>
      </c>
      <c r="F28" s="21">
        <v>236467.28</v>
      </c>
      <c r="G28" s="6"/>
    </row>
    <row r="29" spans="1:7" x14ac:dyDescent="0.35">
      <c r="A29" s="23" t="s">
        <v>34</v>
      </c>
      <c r="B29" s="12" t="s">
        <v>35</v>
      </c>
      <c r="C29" s="9" t="s">
        <v>16</v>
      </c>
      <c r="D29" s="10">
        <v>1670</v>
      </c>
      <c r="E29" s="11">
        <v>141.1</v>
      </c>
      <c r="F29" s="10">
        <f>D29*E29</f>
        <v>235637</v>
      </c>
    </row>
    <row r="30" spans="1:7" x14ac:dyDescent="0.35">
      <c r="A30" s="23" t="s">
        <v>36</v>
      </c>
      <c r="B30" s="12" t="s">
        <v>37</v>
      </c>
      <c r="C30" s="9" t="s">
        <v>16</v>
      </c>
      <c r="D30" s="10">
        <v>3.3</v>
      </c>
      <c r="E30" s="11">
        <v>251.6</v>
      </c>
      <c r="F30" s="10">
        <f>D30*E30</f>
        <v>830.28</v>
      </c>
    </row>
    <row r="31" spans="1:7" x14ac:dyDescent="0.35">
      <c r="A31" s="7"/>
      <c r="B31" s="12"/>
      <c r="C31" s="9"/>
      <c r="D31" s="10"/>
      <c r="E31" s="11"/>
      <c r="F31" s="10"/>
    </row>
    <row r="32" spans="1:7" s="1" customFormat="1" ht="15.5" x14ac:dyDescent="0.35">
      <c r="A32" s="18" t="s">
        <v>38</v>
      </c>
      <c r="B32" s="19" t="s">
        <v>39</v>
      </c>
      <c r="C32" s="20" t="s">
        <v>7</v>
      </c>
      <c r="D32" s="21" t="s">
        <v>7</v>
      </c>
      <c r="E32" s="22" t="s">
        <v>7</v>
      </c>
      <c r="F32" s="21">
        <v>45517.5</v>
      </c>
      <c r="G32" s="6"/>
    </row>
    <row r="33" spans="1:7" x14ac:dyDescent="0.35">
      <c r="A33" s="23" t="s">
        <v>40</v>
      </c>
      <c r="B33" s="12" t="s">
        <v>41</v>
      </c>
      <c r="C33" s="9" t="s">
        <v>23</v>
      </c>
      <c r="D33" s="10">
        <v>510</v>
      </c>
      <c r="E33" s="11">
        <v>89.25</v>
      </c>
      <c r="F33" s="10">
        <f>D33*E33</f>
        <v>45517.5</v>
      </c>
    </row>
    <row r="34" spans="1:7" x14ac:dyDescent="0.35">
      <c r="A34" s="7"/>
      <c r="B34" s="12"/>
      <c r="C34" s="9"/>
      <c r="D34" s="10"/>
      <c r="E34" s="11"/>
      <c r="F34" s="10"/>
    </row>
    <row r="35" spans="1:7" s="1" customFormat="1" ht="15.5" x14ac:dyDescent="0.35">
      <c r="A35" s="18" t="s">
        <v>42</v>
      </c>
      <c r="B35" s="19" t="s">
        <v>43</v>
      </c>
      <c r="C35" s="20" t="s">
        <v>7</v>
      </c>
      <c r="D35" s="21" t="s">
        <v>7</v>
      </c>
      <c r="E35" s="22" t="s">
        <v>7</v>
      </c>
      <c r="F35" s="21">
        <v>4289.95</v>
      </c>
      <c r="G35" s="6"/>
    </row>
    <row r="36" spans="1:7" x14ac:dyDescent="0.35">
      <c r="A36" s="23" t="s">
        <v>44</v>
      </c>
      <c r="B36" s="12" t="s">
        <v>45</v>
      </c>
      <c r="C36" s="9" t="s">
        <v>46</v>
      </c>
      <c r="D36" s="10">
        <v>0</v>
      </c>
      <c r="E36" s="11">
        <v>61.2</v>
      </c>
      <c r="F36" s="10">
        <f>D36*E36</f>
        <v>0</v>
      </c>
    </row>
    <row r="37" spans="1:7" x14ac:dyDescent="0.35">
      <c r="A37" s="23" t="s">
        <v>47</v>
      </c>
      <c r="B37" s="12" t="s">
        <v>48</v>
      </c>
      <c r="C37" s="9" t="s">
        <v>46</v>
      </c>
      <c r="D37" s="10">
        <v>0.9</v>
      </c>
      <c r="E37" s="11">
        <v>1487.5</v>
      </c>
      <c r="F37" s="10">
        <f>D37*E37</f>
        <v>1338.75</v>
      </c>
    </row>
    <row r="38" spans="1:7" x14ac:dyDescent="0.35">
      <c r="A38" s="23" t="s">
        <v>49</v>
      </c>
      <c r="B38" s="12" t="s">
        <v>50</v>
      </c>
      <c r="C38" s="9" t="s">
        <v>46</v>
      </c>
      <c r="D38" s="10">
        <v>1.6</v>
      </c>
      <c r="E38" s="11">
        <v>1844.5</v>
      </c>
      <c r="F38" s="10">
        <f>D38*E38</f>
        <v>2951.2000000000003</v>
      </c>
    </row>
    <row r="39" spans="1:7" x14ac:dyDescent="0.35">
      <c r="A39" s="7"/>
      <c r="B39" s="12"/>
      <c r="C39" s="9"/>
      <c r="D39" s="10"/>
      <c r="E39" s="11"/>
      <c r="F39" s="10"/>
    </row>
    <row r="40" spans="1:7" s="1" customFormat="1" ht="15.5" x14ac:dyDescent="0.35">
      <c r="A40" s="18" t="s">
        <v>51</v>
      </c>
      <c r="B40" s="19" t="s">
        <v>52</v>
      </c>
      <c r="C40" s="20" t="s">
        <v>7</v>
      </c>
      <c r="D40" s="21" t="s">
        <v>7</v>
      </c>
      <c r="E40" s="22" t="s">
        <v>7</v>
      </c>
      <c r="F40" s="21">
        <v>4610.3999999999996</v>
      </c>
      <c r="G40" s="6"/>
    </row>
    <row r="41" spans="1:7" x14ac:dyDescent="0.35">
      <c r="A41" s="23" t="s">
        <v>53</v>
      </c>
      <c r="B41" s="12" t="s">
        <v>54</v>
      </c>
      <c r="C41" s="9" t="s">
        <v>23</v>
      </c>
      <c r="D41" s="10">
        <v>48</v>
      </c>
      <c r="E41" s="11">
        <v>96.05</v>
      </c>
      <c r="F41" s="10">
        <f>D41*E41</f>
        <v>4610.3999999999996</v>
      </c>
    </row>
    <row r="42" spans="1:7" x14ac:dyDescent="0.35">
      <c r="A42" s="7"/>
      <c r="B42" s="12"/>
      <c r="C42" s="9"/>
      <c r="D42" s="10"/>
      <c r="E42" s="11"/>
      <c r="F42" s="10"/>
    </row>
    <row r="43" spans="1:7" s="1" customFormat="1" ht="15.5" x14ac:dyDescent="0.35">
      <c r="A43" s="18" t="s">
        <v>55</v>
      </c>
      <c r="B43" s="19" t="s">
        <v>56</v>
      </c>
      <c r="C43" s="20" t="s">
        <v>7</v>
      </c>
      <c r="D43" s="21" t="s">
        <v>7</v>
      </c>
      <c r="E43" s="22" t="s">
        <v>7</v>
      </c>
      <c r="F43" s="21">
        <v>193136.38</v>
      </c>
      <c r="G43" s="6"/>
    </row>
    <row r="44" spans="1:7" x14ac:dyDescent="0.35">
      <c r="A44" s="7"/>
      <c r="B44" s="12"/>
      <c r="C44" s="9"/>
      <c r="D44" s="10"/>
      <c r="E44" s="11"/>
      <c r="F44" s="10"/>
    </row>
    <row r="45" spans="1:7" s="1" customFormat="1" ht="15.5" x14ac:dyDescent="0.35">
      <c r="A45" s="18" t="s">
        <v>57</v>
      </c>
      <c r="B45" s="19" t="s">
        <v>58</v>
      </c>
      <c r="C45" s="20" t="s">
        <v>7</v>
      </c>
      <c r="D45" s="21" t="s">
        <v>7</v>
      </c>
      <c r="E45" s="22" t="s">
        <v>7</v>
      </c>
      <c r="F45" s="21">
        <v>15827</v>
      </c>
      <c r="G45" s="6"/>
    </row>
    <row r="46" spans="1:7" x14ac:dyDescent="0.35">
      <c r="A46" s="23" t="s">
        <v>59</v>
      </c>
      <c r="B46" s="12" t="s">
        <v>60</v>
      </c>
      <c r="C46" s="9" t="s">
        <v>46</v>
      </c>
      <c r="D46" s="10">
        <v>266</v>
      </c>
      <c r="E46" s="11">
        <v>59.5</v>
      </c>
      <c r="F46" s="10">
        <f>D46*E46</f>
        <v>15827</v>
      </c>
    </row>
    <row r="47" spans="1:7" x14ac:dyDescent="0.35">
      <c r="A47" s="7"/>
      <c r="B47" s="12"/>
      <c r="C47" s="9"/>
      <c r="D47" s="10"/>
      <c r="E47" s="11"/>
      <c r="F47" s="10"/>
    </row>
    <row r="48" spans="1:7" s="1" customFormat="1" ht="15.5" x14ac:dyDescent="0.35">
      <c r="A48" s="18" t="s">
        <v>61</v>
      </c>
      <c r="B48" s="19" t="s">
        <v>62</v>
      </c>
      <c r="C48" s="20" t="s">
        <v>7</v>
      </c>
      <c r="D48" s="21" t="s">
        <v>7</v>
      </c>
      <c r="E48" s="22" t="s">
        <v>7</v>
      </c>
      <c r="F48" s="21">
        <v>69058.25</v>
      </c>
      <c r="G48" s="6"/>
    </row>
    <row r="49" spans="1:7" x14ac:dyDescent="0.35">
      <c r="A49" s="23" t="s">
        <v>63</v>
      </c>
      <c r="B49" s="12" t="s">
        <v>64</v>
      </c>
      <c r="C49" s="9" t="s">
        <v>65</v>
      </c>
      <c r="D49" s="10">
        <v>965</v>
      </c>
      <c r="E49" s="11">
        <v>31.45</v>
      </c>
      <c r="F49" s="10">
        <f>D49*E49</f>
        <v>30349.25</v>
      </c>
    </row>
    <row r="50" spans="1:7" x14ac:dyDescent="0.35">
      <c r="A50" s="23" t="s">
        <v>66</v>
      </c>
      <c r="B50" s="12" t="s">
        <v>67</v>
      </c>
      <c r="C50" s="9" t="s">
        <v>65</v>
      </c>
      <c r="D50" s="10">
        <v>33</v>
      </c>
      <c r="E50" s="11">
        <v>1173</v>
      </c>
      <c r="F50" s="10">
        <f>D50*E50</f>
        <v>38709</v>
      </c>
    </row>
    <row r="51" spans="1:7" x14ac:dyDescent="0.35">
      <c r="A51" s="7"/>
      <c r="B51" s="12"/>
      <c r="C51" s="9"/>
      <c r="D51" s="10"/>
      <c r="E51" s="11"/>
      <c r="F51" s="10"/>
    </row>
    <row r="52" spans="1:7" s="1" customFormat="1" ht="15.5" x14ac:dyDescent="0.35">
      <c r="A52" s="18" t="s">
        <v>68</v>
      </c>
      <c r="B52" s="19" t="s">
        <v>69</v>
      </c>
      <c r="C52" s="20" t="s">
        <v>7</v>
      </c>
      <c r="D52" s="21" t="s">
        <v>7</v>
      </c>
      <c r="E52" s="22" t="s">
        <v>7</v>
      </c>
      <c r="F52" s="21">
        <v>11424</v>
      </c>
      <c r="G52" s="6"/>
    </row>
    <row r="53" spans="1:7" x14ac:dyDescent="0.35">
      <c r="A53" s="23" t="s">
        <v>70</v>
      </c>
      <c r="B53" s="12" t="s">
        <v>71</v>
      </c>
      <c r="C53" s="9" t="s">
        <v>16</v>
      </c>
      <c r="D53" s="10">
        <v>420</v>
      </c>
      <c r="E53" s="11">
        <v>27.2</v>
      </c>
      <c r="F53" s="10">
        <f>D53*E53</f>
        <v>11424</v>
      </c>
    </row>
    <row r="54" spans="1:7" x14ac:dyDescent="0.35">
      <c r="A54" s="7"/>
      <c r="B54" s="12"/>
      <c r="C54" s="9"/>
      <c r="D54" s="10"/>
      <c r="E54" s="11"/>
      <c r="F54" s="10"/>
    </row>
    <row r="55" spans="1:7" s="1" customFormat="1" ht="15.5" x14ac:dyDescent="0.35">
      <c r="A55" s="18" t="s">
        <v>72</v>
      </c>
      <c r="B55" s="19" t="s">
        <v>73</v>
      </c>
      <c r="C55" s="20" t="s">
        <v>7</v>
      </c>
      <c r="D55" s="21" t="s">
        <v>7</v>
      </c>
      <c r="E55" s="22" t="s">
        <v>7</v>
      </c>
      <c r="F55" s="21">
        <v>9163</v>
      </c>
      <c r="G55" s="6"/>
    </row>
    <row r="56" spans="1:7" x14ac:dyDescent="0.35">
      <c r="A56" s="23" t="s">
        <v>74</v>
      </c>
      <c r="B56" s="12" t="s">
        <v>75</v>
      </c>
      <c r="C56" s="9" t="s">
        <v>65</v>
      </c>
      <c r="D56" s="10">
        <v>1</v>
      </c>
      <c r="E56" s="11">
        <v>6545</v>
      </c>
      <c r="F56" s="10">
        <f>D56*E56</f>
        <v>6545</v>
      </c>
    </row>
    <row r="57" spans="1:7" x14ac:dyDescent="0.35">
      <c r="A57" s="23" t="s">
        <v>76</v>
      </c>
      <c r="B57" s="12" t="s">
        <v>77</v>
      </c>
      <c r="C57" s="9" t="s">
        <v>65</v>
      </c>
      <c r="D57" s="10">
        <v>1</v>
      </c>
      <c r="E57" s="11">
        <v>1258</v>
      </c>
      <c r="F57" s="10">
        <f>D57*E57</f>
        <v>1258</v>
      </c>
    </row>
    <row r="58" spans="1:7" x14ac:dyDescent="0.35">
      <c r="A58" s="23" t="s">
        <v>78</v>
      </c>
      <c r="B58" s="12" t="s">
        <v>79</v>
      </c>
      <c r="C58" s="9" t="s">
        <v>65</v>
      </c>
      <c r="D58" s="10">
        <v>5</v>
      </c>
      <c r="E58" s="11">
        <v>272</v>
      </c>
      <c r="F58" s="10">
        <f>D58*E58</f>
        <v>1360</v>
      </c>
    </row>
    <row r="59" spans="1:7" x14ac:dyDescent="0.35">
      <c r="A59" s="7"/>
      <c r="B59" s="12"/>
      <c r="C59" s="9"/>
      <c r="D59" s="10"/>
      <c r="E59" s="11"/>
      <c r="F59" s="10"/>
    </row>
    <row r="60" spans="1:7" s="1" customFormat="1" ht="15.5" x14ac:dyDescent="0.35">
      <c r="A60" s="18" t="s">
        <v>80</v>
      </c>
      <c r="B60" s="19" t="s">
        <v>81</v>
      </c>
      <c r="C60" s="20" t="s">
        <v>7</v>
      </c>
      <c r="D60" s="21" t="s">
        <v>7</v>
      </c>
      <c r="E60" s="22" t="s">
        <v>7</v>
      </c>
      <c r="F60" s="21">
        <v>13770</v>
      </c>
      <c r="G60" s="6"/>
    </row>
    <row r="61" spans="1:7" x14ac:dyDescent="0.35">
      <c r="A61" s="23" t="s">
        <v>82</v>
      </c>
      <c r="B61" s="12" t="s">
        <v>83</v>
      </c>
      <c r="C61" s="9" t="s">
        <v>65</v>
      </c>
      <c r="D61" s="10">
        <v>1</v>
      </c>
      <c r="E61" s="11">
        <v>10880</v>
      </c>
      <c r="F61" s="10">
        <f>D61*E61</f>
        <v>10880</v>
      </c>
    </row>
    <row r="62" spans="1:7" x14ac:dyDescent="0.35">
      <c r="A62" s="23" t="s">
        <v>84</v>
      </c>
      <c r="B62" s="12" t="s">
        <v>85</v>
      </c>
      <c r="C62" s="9" t="s">
        <v>86</v>
      </c>
      <c r="D62" s="10">
        <v>1</v>
      </c>
      <c r="E62" s="11">
        <v>2890</v>
      </c>
      <c r="F62" s="10">
        <f>D62*E62</f>
        <v>2890</v>
      </c>
    </row>
    <row r="63" spans="1:7" x14ac:dyDescent="0.35">
      <c r="A63" s="7"/>
      <c r="B63" s="12"/>
      <c r="C63" s="9"/>
      <c r="D63" s="10"/>
      <c r="E63" s="11"/>
      <c r="F63" s="10"/>
    </row>
    <row r="64" spans="1:7" s="1" customFormat="1" ht="15.5" x14ac:dyDescent="0.35">
      <c r="A64" s="18" t="s">
        <v>87</v>
      </c>
      <c r="B64" s="19" t="s">
        <v>88</v>
      </c>
      <c r="C64" s="20" t="s">
        <v>7</v>
      </c>
      <c r="D64" s="21" t="s">
        <v>7</v>
      </c>
      <c r="E64" s="22" t="s">
        <v>7</v>
      </c>
      <c r="F64" s="21">
        <v>10939.5</v>
      </c>
      <c r="G64" s="6"/>
    </row>
    <row r="65" spans="1:7" x14ac:dyDescent="0.35">
      <c r="A65" s="23" t="s">
        <v>89</v>
      </c>
      <c r="B65" s="12" t="s">
        <v>90</v>
      </c>
      <c r="C65" s="9" t="s">
        <v>65</v>
      </c>
      <c r="D65" s="10">
        <v>55</v>
      </c>
      <c r="E65" s="11">
        <v>198.9</v>
      </c>
      <c r="F65" s="10">
        <f>D65*E65</f>
        <v>10939.5</v>
      </c>
    </row>
    <row r="66" spans="1:7" x14ac:dyDescent="0.35">
      <c r="A66" s="7"/>
      <c r="B66" s="12"/>
      <c r="C66" s="9"/>
      <c r="D66" s="10"/>
      <c r="E66" s="11"/>
      <c r="F66" s="10"/>
    </row>
    <row r="67" spans="1:7" s="1" customFormat="1" ht="15.5" x14ac:dyDescent="0.35">
      <c r="A67" s="18" t="s">
        <v>91</v>
      </c>
      <c r="B67" s="19" t="s">
        <v>92</v>
      </c>
      <c r="C67" s="20" t="s">
        <v>7</v>
      </c>
      <c r="D67" s="21" t="s">
        <v>7</v>
      </c>
      <c r="E67" s="22" t="s">
        <v>7</v>
      </c>
      <c r="F67" s="21">
        <v>33287.42</v>
      </c>
      <c r="G67" s="6"/>
    </row>
    <row r="68" spans="1:7" x14ac:dyDescent="0.35">
      <c r="A68" s="23" t="s">
        <v>93</v>
      </c>
      <c r="B68" s="12" t="s">
        <v>94</v>
      </c>
      <c r="C68" s="9" t="s">
        <v>23</v>
      </c>
      <c r="D68" s="10">
        <v>352</v>
      </c>
      <c r="E68" s="11">
        <v>15.56</v>
      </c>
      <c r="F68" s="10">
        <f>D68*E68</f>
        <v>5477.12</v>
      </c>
    </row>
    <row r="69" spans="1:7" x14ac:dyDescent="0.35">
      <c r="A69" s="23" t="s">
        <v>95</v>
      </c>
      <c r="B69" s="12" t="s">
        <v>96</v>
      </c>
      <c r="C69" s="9" t="s">
        <v>23</v>
      </c>
      <c r="D69" s="10">
        <v>260</v>
      </c>
      <c r="E69" s="11">
        <v>18.7</v>
      </c>
      <c r="F69" s="10">
        <f>D69*E69</f>
        <v>4862</v>
      </c>
    </row>
    <row r="70" spans="1:7" x14ac:dyDescent="0.35">
      <c r="A70" s="23" t="s">
        <v>97</v>
      </c>
      <c r="B70" s="12" t="s">
        <v>98</v>
      </c>
      <c r="C70" s="9" t="s">
        <v>23</v>
      </c>
      <c r="D70" s="10">
        <v>242</v>
      </c>
      <c r="E70" s="11">
        <v>28.05</v>
      </c>
      <c r="F70" s="10">
        <f>D70*E70</f>
        <v>6788.1</v>
      </c>
    </row>
    <row r="71" spans="1:7" x14ac:dyDescent="0.35">
      <c r="A71" s="23" t="s">
        <v>99</v>
      </c>
      <c r="B71" s="12" t="s">
        <v>100</v>
      </c>
      <c r="C71" s="9" t="s">
        <v>23</v>
      </c>
      <c r="D71" s="10">
        <v>194</v>
      </c>
      <c r="E71" s="11">
        <v>83.3</v>
      </c>
      <c r="F71" s="10">
        <f>D71*E71</f>
        <v>16160.199999999999</v>
      </c>
    </row>
    <row r="72" spans="1:7" x14ac:dyDescent="0.35">
      <c r="A72" s="7"/>
      <c r="B72" s="12"/>
      <c r="C72" s="9"/>
      <c r="D72" s="10"/>
      <c r="E72" s="11"/>
      <c r="F72" s="10"/>
    </row>
    <row r="73" spans="1:7" s="1" customFormat="1" ht="15.5" x14ac:dyDescent="0.35">
      <c r="A73" s="18" t="s">
        <v>101</v>
      </c>
      <c r="B73" s="19" t="s">
        <v>102</v>
      </c>
      <c r="C73" s="20" t="s">
        <v>7</v>
      </c>
      <c r="D73" s="21" t="s">
        <v>7</v>
      </c>
      <c r="E73" s="22" t="s">
        <v>7</v>
      </c>
      <c r="F73" s="21">
        <v>14069.71</v>
      </c>
      <c r="G73" s="6"/>
    </row>
    <row r="74" spans="1:7" x14ac:dyDescent="0.35">
      <c r="A74" s="23" t="s">
        <v>103</v>
      </c>
      <c r="B74" s="12" t="s">
        <v>104</v>
      </c>
      <c r="C74" s="9" t="s">
        <v>23</v>
      </c>
      <c r="D74" s="10">
        <v>674</v>
      </c>
      <c r="E74" s="11">
        <v>6.8</v>
      </c>
      <c r="F74" s="10">
        <f>D74*E74</f>
        <v>4583.2</v>
      </c>
    </row>
    <row r="75" spans="1:7" x14ac:dyDescent="0.35">
      <c r="A75" s="23" t="s">
        <v>105</v>
      </c>
      <c r="B75" s="12" t="s">
        <v>106</v>
      </c>
      <c r="C75" s="9" t="s">
        <v>65</v>
      </c>
      <c r="D75" s="10">
        <v>33</v>
      </c>
      <c r="E75" s="11">
        <v>32.47</v>
      </c>
      <c r="F75" s="10">
        <f>D75*E75</f>
        <v>1071.51</v>
      </c>
    </row>
    <row r="76" spans="1:7" x14ac:dyDescent="0.35">
      <c r="A76" s="23" t="s">
        <v>107</v>
      </c>
      <c r="B76" s="12" t="s">
        <v>108</v>
      </c>
      <c r="C76" s="9" t="s">
        <v>65</v>
      </c>
      <c r="D76" s="10">
        <v>9</v>
      </c>
      <c r="E76" s="11">
        <v>467.5</v>
      </c>
      <c r="F76" s="10">
        <f>D76*E76</f>
        <v>4207.5</v>
      </c>
    </row>
    <row r="77" spans="1:7" x14ac:dyDescent="0.35">
      <c r="A77" s="23" t="s">
        <v>109</v>
      </c>
      <c r="B77" s="12" t="s">
        <v>110</v>
      </c>
      <c r="C77" s="9" t="s">
        <v>65</v>
      </c>
      <c r="D77" s="10">
        <v>9</v>
      </c>
      <c r="E77" s="11">
        <v>467.5</v>
      </c>
      <c r="F77" s="10">
        <f>D77*E77</f>
        <v>4207.5</v>
      </c>
    </row>
    <row r="78" spans="1:7" x14ac:dyDescent="0.35">
      <c r="A78" s="7"/>
      <c r="B78" s="12"/>
      <c r="C78" s="9"/>
      <c r="D78" s="10"/>
      <c r="E78" s="11"/>
      <c r="F78" s="10"/>
    </row>
    <row r="79" spans="1:7" s="1" customFormat="1" ht="15.5" x14ac:dyDescent="0.35">
      <c r="A79" s="18" t="s">
        <v>111</v>
      </c>
      <c r="B79" s="19" t="s">
        <v>112</v>
      </c>
      <c r="C79" s="20" t="s">
        <v>7</v>
      </c>
      <c r="D79" s="21" t="s">
        <v>7</v>
      </c>
      <c r="E79" s="22" t="s">
        <v>7</v>
      </c>
      <c r="F79" s="21">
        <v>3825</v>
      </c>
      <c r="G79" s="6"/>
    </row>
    <row r="80" spans="1:7" x14ac:dyDescent="0.35">
      <c r="A80" s="23" t="s">
        <v>113</v>
      </c>
      <c r="B80" s="12" t="s">
        <v>114</v>
      </c>
      <c r="C80" s="9" t="s">
        <v>65</v>
      </c>
      <c r="D80" s="10">
        <v>3</v>
      </c>
      <c r="E80" s="11">
        <v>1275</v>
      </c>
      <c r="F80" s="10">
        <f>D80*E80</f>
        <v>3825</v>
      </c>
    </row>
    <row r="81" spans="1:7" x14ac:dyDescent="0.35">
      <c r="A81" s="7"/>
      <c r="B81" s="12"/>
      <c r="C81" s="9"/>
      <c r="D81" s="10"/>
      <c r="E81" s="11"/>
      <c r="F81" s="10"/>
    </row>
    <row r="82" spans="1:7" s="1" customFormat="1" ht="15.5" x14ac:dyDescent="0.35">
      <c r="A82" s="18" t="s">
        <v>115</v>
      </c>
      <c r="B82" s="19" t="s">
        <v>116</v>
      </c>
      <c r="C82" s="20" t="s">
        <v>7</v>
      </c>
      <c r="D82" s="21" t="s">
        <v>7</v>
      </c>
      <c r="E82" s="22" t="s">
        <v>7</v>
      </c>
      <c r="F82" s="21">
        <v>11772.5</v>
      </c>
      <c r="G82" s="6"/>
    </row>
    <row r="83" spans="1:7" x14ac:dyDescent="0.35">
      <c r="A83" s="23" t="s">
        <v>117</v>
      </c>
      <c r="B83" s="12" t="s">
        <v>118</v>
      </c>
      <c r="C83" s="9" t="s">
        <v>65</v>
      </c>
      <c r="D83" s="10">
        <v>1</v>
      </c>
      <c r="E83" s="11">
        <v>8415</v>
      </c>
      <c r="F83" s="10">
        <f>D83*E83</f>
        <v>8415</v>
      </c>
    </row>
    <row r="84" spans="1:7" x14ac:dyDescent="0.35">
      <c r="A84" s="23" t="s">
        <v>119</v>
      </c>
      <c r="B84" s="12" t="s">
        <v>120</v>
      </c>
      <c r="C84" s="9" t="s">
        <v>65</v>
      </c>
      <c r="D84" s="10">
        <v>5</v>
      </c>
      <c r="E84" s="11">
        <v>671.5</v>
      </c>
      <c r="F84" s="10">
        <f>D84*E84</f>
        <v>3357.5</v>
      </c>
    </row>
    <row r="85" spans="1:7" x14ac:dyDescent="0.35">
      <c r="A85" s="7"/>
      <c r="B85" s="12"/>
      <c r="C85" s="9"/>
      <c r="D85" s="10"/>
      <c r="E85" s="11"/>
      <c r="F85" s="10"/>
    </row>
    <row r="86" spans="1:7" s="1" customFormat="1" ht="15.5" x14ac:dyDescent="0.35">
      <c r="A86" s="18" t="s">
        <v>121</v>
      </c>
      <c r="B86" s="19" t="s">
        <v>122</v>
      </c>
      <c r="C86" s="20" t="s">
        <v>7</v>
      </c>
      <c r="D86" s="21" t="s">
        <v>7</v>
      </c>
      <c r="E86" s="22" t="s">
        <v>7</v>
      </c>
      <c r="F86" s="21">
        <v>268441.05</v>
      </c>
      <c r="G86" s="6"/>
    </row>
    <row r="87" spans="1:7" x14ac:dyDescent="0.35">
      <c r="A87" s="7"/>
      <c r="B87" s="12"/>
      <c r="C87" s="9"/>
      <c r="D87" s="10"/>
      <c r="E87" s="11"/>
      <c r="F87" s="10"/>
    </row>
    <row r="88" spans="1:7" s="1" customFormat="1" ht="15.5" x14ac:dyDescent="0.35">
      <c r="A88" s="18" t="s">
        <v>123</v>
      </c>
      <c r="B88" s="19" t="s">
        <v>124</v>
      </c>
      <c r="C88" s="20" t="s">
        <v>7</v>
      </c>
      <c r="D88" s="21" t="s">
        <v>7</v>
      </c>
      <c r="E88" s="22" t="s">
        <v>7</v>
      </c>
      <c r="F88" s="21">
        <v>69247.8</v>
      </c>
      <c r="G88" s="6"/>
    </row>
    <row r="89" spans="1:7" x14ac:dyDescent="0.35">
      <c r="A89" s="23" t="s">
        <v>125</v>
      </c>
      <c r="B89" s="12" t="s">
        <v>126</v>
      </c>
      <c r="C89" s="9" t="s">
        <v>65</v>
      </c>
      <c r="D89" s="10">
        <v>2</v>
      </c>
      <c r="E89" s="11">
        <v>2978.4</v>
      </c>
      <c r="F89" s="10">
        <f>D89*E89</f>
        <v>5956.8</v>
      </c>
    </row>
    <row r="90" spans="1:7" x14ac:dyDescent="0.35">
      <c r="A90" s="23" t="s">
        <v>127</v>
      </c>
      <c r="B90" s="12" t="s">
        <v>128</v>
      </c>
      <c r="C90" s="9" t="s">
        <v>65</v>
      </c>
      <c r="D90" s="10">
        <v>5</v>
      </c>
      <c r="E90" s="11">
        <v>3646.5</v>
      </c>
      <c r="F90" s="10">
        <f>D90*E90</f>
        <v>18232.5</v>
      </c>
    </row>
    <row r="91" spans="1:7" x14ac:dyDescent="0.35">
      <c r="A91" s="23" t="s">
        <v>129</v>
      </c>
      <c r="B91" s="12" t="s">
        <v>130</v>
      </c>
      <c r="C91" s="9" t="s">
        <v>65</v>
      </c>
      <c r="D91" s="10">
        <v>6</v>
      </c>
      <c r="E91" s="11">
        <v>4581.5</v>
      </c>
      <c r="F91" s="10">
        <f>D91*E91</f>
        <v>27489</v>
      </c>
    </row>
    <row r="92" spans="1:7" x14ac:dyDescent="0.35">
      <c r="A92" s="23" t="s">
        <v>131</v>
      </c>
      <c r="B92" s="12" t="s">
        <v>132</v>
      </c>
      <c r="C92" s="9" t="s">
        <v>65</v>
      </c>
      <c r="D92" s="10">
        <v>3</v>
      </c>
      <c r="E92" s="11">
        <v>5856.5</v>
      </c>
      <c r="F92" s="10">
        <f>D92*E92</f>
        <v>17569.5</v>
      </c>
    </row>
    <row r="93" spans="1:7" x14ac:dyDescent="0.35">
      <c r="A93" s="7"/>
      <c r="B93" s="12"/>
      <c r="C93" s="9"/>
      <c r="D93" s="10"/>
      <c r="E93" s="11"/>
      <c r="F93" s="10"/>
    </row>
    <row r="94" spans="1:7" s="1" customFormat="1" ht="15.5" x14ac:dyDescent="0.35">
      <c r="A94" s="18" t="s">
        <v>133</v>
      </c>
      <c r="B94" s="19" t="s">
        <v>134</v>
      </c>
      <c r="C94" s="20" t="s">
        <v>7</v>
      </c>
      <c r="D94" s="21" t="s">
        <v>7</v>
      </c>
      <c r="E94" s="22" t="s">
        <v>7</v>
      </c>
      <c r="F94" s="21">
        <v>7650</v>
      </c>
      <c r="G94" s="6"/>
    </row>
    <row r="95" spans="1:7" x14ac:dyDescent="0.35">
      <c r="A95" s="23" t="s">
        <v>135</v>
      </c>
      <c r="B95" s="12" t="s">
        <v>136</v>
      </c>
      <c r="C95" s="9" t="s">
        <v>65</v>
      </c>
      <c r="D95" s="10">
        <v>10</v>
      </c>
      <c r="E95" s="11">
        <v>765</v>
      </c>
      <c r="F95" s="10">
        <f>D95*E95</f>
        <v>7650</v>
      </c>
    </row>
    <row r="96" spans="1:7" x14ac:dyDescent="0.35">
      <c r="A96" s="7"/>
      <c r="B96" s="12"/>
      <c r="C96" s="9"/>
      <c r="D96" s="10"/>
      <c r="E96" s="11"/>
      <c r="F96" s="10"/>
    </row>
    <row r="97" spans="1:7" s="1" customFormat="1" ht="15.5" x14ac:dyDescent="0.35">
      <c r="A97" s="18" t="s">
        <v>137</v>
      </c>
      <c r="B97" s="19" t="s">
        <v>138</v>
      </c>
      <c r="C97" s="20" t="s">
        <v>7</v>
      </c>
      <c r="D97" s="21" t="s">
        <v>7</v>
      </c>
      <c r="E97" s="22" t="s">
        <v>7</v>
      </c>
      <c r="F97" s="21">
        <v>5032</v>
      </c>
      <c r="G97" s="6"/>
    </row>
    <row r="98" spans="1:7" x14ac:dyDescent="0.35">
      <c r="A98" s="23" t="s">
        <v>139</v>
      </c>
      <c r="B98" s="12" t="s">
        <v>140</v>
      </c>
      <c r="C98" s="9" t="s">
        <v>65</v>
      </c>
      <c r="D98" s="10">
        <v>4</v>
      </c>
      <c r="E98" s="11">
        <v>1258</v>
      </c>
      <c r="F98" s="10">
        <f>D98*E98</f>
        <v>5032</v>
      </c>
    </row>
    <row r="99" spans="1:7" x14ac:dyDescent="0.35">
      <c r="A99" s="7"/>
      <c r="B99" s="12"/>
      <c r="C99" s="9"/>
      <c r="D99" s="10"/>
      <c r="E99" s="11"/>
      <c r="F99" s="10"/>
    </row>
    <row r="100" spans="1:7" s="1" customFormat="1" ht="15.5" x14ac:dyDescent="0.35">
      <c r="A100" s="18" t="s">
        <v>141</v>
      </c>
      <c r="B100" s="19" t="s">
        <v>142</v>
      </c>
      <c r="C100" s="20" t="s">
        <v>7</v>
      </c>
      <c r="D100" s="21" t="s">
        <v>7</v>
      </c>
      <c r="E100" s="22" t="s">
        <v>7</v>
      </c>
      <c r="F100" s="21">
        <v>22635.5</v>
      </c>
      <c r="G100" s="6"/>
    </row>
    <row r="101" spans="1:7" x14ac:dyDescent="0.35">
      <c r="A101" s="23" t="s">
        <v>143</v>
      </c>
      <c r="B101" s="12" t="s">
        <v>144</v>
      </c>
      <c r="C101" s="9" t="s">
        <v>65</v>
      </c>
      <c r="D101" s="10">
        <v>1</v>
      </c>
      <c r="E101" s="11">
        <v>22635.5</v>
      </c>
      <c r="F101" s="10">
        <f>D101*E101</f>
        <v>22635.5</v>
      </c>
    </row>
    <row r="102" spans="1:7" x14ac:dyDescent="0.35">
      <c r="A102" s="7"/>
      <c r="B102" s="12"/>
      <c r="C102" s="9"/>
      <c r="D102" s="10"/>
      <c r="E102" s="11"/>
      <c r="F102" s="10"/>
    </row>
    <row r="103" spans="1:7" s="1" customFormat="1" ht="15.5" x14ac:dyDescent="0.35">
      <c r="A103" s="18" t="s">
        <v>145</v>
      </c>
      <c r="B103" s="19" t="s">
        <v>146</v>
      </c>
      <c r="C103" s="20" t="s">
        <v>7</v>
      </c>
      <c r="D103" s="21" t="s">
        <v>7</v>
      </c>
      <c r="E103" s="22" t="s">
        <v>7</v>
      </c>
      <c r="F103" s="21">
        <v>7739.25</v>
      </c>
      <c r="G103" s="6"/>
    </row>
    <row r="104" spans="1:7" x14ac:dyDescent="0.35">
      <c r="A104" s="23" t="s">
        <v>147</v>
      </c>
      <c r="B104" s="12" t="s">
        <v>148</v>
      </c>
      <c r="C104" s="9" t="s">
        <v>86</v>
      </c>
      <c r="D104" s="10">
        <v>1</v>
      </c>
      <c r="E104" s="11">
        <v>2503.25</v>
      </c>
      <c r="F104" s="10">
        <f>D104*E104</f>
        <v>2503.25</v>
      </c>
    </row>
    <row r="105" spans="1:7" x14ac:dyDescent="0.35">
      <c r="A105" s="23" t="s">
        <v>149</v>
      </c>
      <c r="B105" s="12" t="s">
        <v>150</v>
      </c>
      <c r="C105" s="9" t="s">
        <v>86</v>
      </c>
      <c r="D105" s="10">
        <v>7</v>
      </c>
      <c r="E105" s="11">
        <v>748</v>
      </c>
      <c r="F105" s="10">
        <f>D105*E105</f>
        <v>5236</v>
      </c>
    </row>
    <row r="106" spans="1:7" x14ac:dyDescent="0.35">
      <c r="A106" s="7"/>
      <c r="B106" s="12"/>
      <c r="C106" s="9"/>
      <c r="D106" s="10"/>
      <c r="E106" s="11"/>
      <c r="F106" s="10"/>
    </row>
    <row r="107" spans="1:7" s="1" customFormat="1" ht="15.5" x14ac:dyDescent="0.35">
      <c r="A107" s="18" t="s">
        <v>151</v>
      </c>
      <c r="B107" s="19" t="s">
        <v>152</v>
      </c>
      <c r="C107" s="20" t="s">
        <v>7</v>
      </c>
      <c r="D107" s="21" t="s">
        <v>7</v>
      </c>
      <c r="E107" s="22" t="s">
        <v>7</v>
      </c>
      <c r="F107" s="21">
        <v>101745</v>
      </c>
      <c r="G107" s="6"/>
    </row>
    <row r="108" spans="1:7" x14ac:dyDescent="0.35">
      <c r="A108" s="23" t="s">
        <v>153</v>
      </c>
      <c r="B108" s="12" t="s">
        <v>154</v>
      </c>
      <c r="C108" s="9" t="s">
        <v>16</v>
      </c>
      <c r="D108" s="10">
        <v>315</v>
      </c>
      <c r="E108" s="11">
        <v>323</v>
      </c>
      <c r="F108" s="10">
        <f>D108*E108</f>
        <v>101745</v>
      </c>
    </row>
    <row r="109" spans="1:7" x14ac:dyDescent="0.35">
      <c r="A109" s="7"/>
      <c r="B109" s="12"/>
      <c r="C109" s="9"/>
      <c r="D109" s="10"/>
      <c r="E109" s="11"/>
      <c r="F109" s="10"/>
    </row>
    <row r="110" spans="1:7" s="1" customFormat="1" ht="15.5" x14ac:dyDescent="0.35">
      <c r="A110" s="18" t="s">
        <v>155</v>
      </c>
      <c r="B110" s="19" t="s">
        <v>156</v>
      </c>
      <c r="C110" s="20" t="s">
        <v>7</v>
      </c>
      <c r="D110" s="21" t="s">
        <v>7</v>
      </c>
      <c r="E110" s="22" t="s">
        <v>7</v>
      </c>
      <c r="F110" s="21">
        <v>54391.5</v>
      </c>
      <c r="G110" s="6"/>
    </row>
    <row r="111" spans="1:7" x14ac:dyDescent="0.35">
      <c r="A111" s="23" t="s">
        <v>157</v>
      </c>
      <c r="B111" s="12" t="s">
        <v>158</v>
      </c>
      <c r="C111" s="9" t="s">
        <v>16</v>
      </c>
      <c r="D111" s="10">
        <v>270</v>
      </c>
      <c r="E111" s="11">
        <v>201.45</v>
      </c>
      <c r="F111" s="10">
        <f>D111*E111</f>
        <v>54391.5</v>
      </c>
    </row>
    <row r="112" spans="1:7" x14ac:dyDescent="0.35">
      <c r="A112" s="7"/>
      <c r="B112" s="12"/>
      <c r="C112" s="9"/>
      <c r="D112" s="10"/>
      <c r="E112" s="11"/>
      <c r="F112" s="10"/>
    </row>
    <row r="113" spans="1:7" s="1" customFormat="1" ht="15.5" x14ac:dyDescent="0.35">
      <c r="A113" s="18" t="s">
        <v>159</v>
      </c>
      <c r="B113" s="19" t="s">
        <v>160</v>
      </c>
      <c r="C113" s="20" t="s">
        <v>7</v>
      </c>
      <c r="D113" s="21" t="s">
        <v>7</v>
      </c>
      <c r="E113" s="22" t="s">
        <v>7</v>
      </c>
      <c r="F113" s="21">
        <v>50099</v>
      </c>
      <c r="G113" s="6"/>
    </row>
    <row r="114" spans="1:7" x14ac:dyDescent="0.35">
      <c r="A114" s="7"/>
      <c r="B114" s="12"/>
      <c r="C114" s="9"/>
      <c r="D114" s="10"/>
      <c r="E114" s="11"/>
      <c r="F114" s="10"/>
    </row>
    <row r="115" spans="1:7" s="1" customFormat="1" ht="15.5" x14ac:dyDescent="0.35">
      <c r="A115" s="18" t="s">
        <v>161</v>
      </c>
      <c r="B115" s="19" t="s">
        <v>162</v>
      </c>
      <c r="C115" s="20" t="s">
        <v>7</v>
      </c>
      <c r="D115" s="21" t="s">
        <v>7</v>
      </c>
      <c r="E115" s="22" t="s">
        <v>7</v>
      </c>
      <c r="F115" s="21">
        <v>18411</v>
      </c>
      <c r="G115" s="6"/>
    </row>
    <row r="116" spans="1:7" x14ac:dyDescent="0.35">
      <c r="A116" s="23" t="s">
        <v>163</v>
      </c>
      <c r="B116" s="12" t="s">
        <v>164</v>
      </c>
      <c r="C116" s="9" t="s">
        <v>23</v>
      </c>
      <c r="D116" s="10">
        <v>38</v>
      </c>
      <c r="E116" s="11">
        <v>484.5</v>
      </c>
      <c r="F116" s="10">
        <f>D116*E116</f>
        <v>18411</v>
      </c>
    </row>
    <row r="117" spans="1:7" x14ac:dyDescent="0.35">
      <c r="A117" s="7"/>
      <c r="B117" s="12"/>
      <c r="C117" s="9"/>
      <c r="D117" s="10"/>
      <c r="E117" s="11"/>
      <c r="F117" s="10"/>
    </row>
    <row r="118" spans="1:7" s="1" customFormat="1" ht="15.5" x14ac:dyDescent="0.35">
      <c r="A118" s="18" t="s">
        <v>165</v>
      </c>
      <c r="B118" s="19" t="s">
        <v>166</v>
      </c>
      <c r="C118" s="20" t="s">
        <v>7</v>
      </c>
      <c r="D118" s="21" t="s">
        <v>7</v>
      </c>
      <c r="E118" s="22" t="s">
        <v>7</v>
      </c>
      <c r="F118" s="21">
        <v>13464</v>
      </c>
      <c r="G118" s="6"/>
    </row>
    <row r="119" spans="1:7" x14ac:dyDescent="0.35">
      <c r="A119" s="23" t="s">
        <v>167</v>
      </c>
      <c r="B119" s="12" t="s">
        <v>168</v>
      </c>
      <c r="C119" s="9" t="s">
        <v>23</v>
      </c>
      <c r="D119" s="10">
        <v>36</v>
      </c>
      <c r="E119" s="11">
        <v>374</v>
      </c>
      <c r="F119" s="10">
        <f>D119*E119</f>
        <v>13464</v>
      </c>
    </row>
    <row r="120" spans="1:7" x14ac:dyDescent="0.35">
      <c r="A120" s="7"/>
      <c r="B120" s="12"/>
      <c r="C120" s="9"/>
      <c r="D120" s="10"/>
      <c r="E120" s="11"/>
      <c r="F120" s="10"/>
    </row>
    <row r="121" spans="1:7" s="1" customFormat="1" ht="15.5" x14ac:dyDescent="0.35">
      <c r="A121" s="18" t="s">
        <v>169</v>
      </c>
      <c r="B121" s="19" t="s">
        <v>170</v>
      </c>
      <c r="C121" s="20" t="s">
        <v>7</v>
      </c>
      <c r="D121" s="21" t="s">
        <v>7</v>
      </c>
      <c r="E121" s="22" t="s">
        <v>7</v>
      </c>
      <c r="F121" s="21">
        <v>18224</v>
      </c>
      <c r="G121" s="6"/>
    </row>
    <row r="122" spans="1:7" x14ac:dyDescent="0.35">
      <c r="A122" s="23" t="s">
        <v>171</v>
      </c>
      <c r="B122" s="12" t="s">
        <v>172</v>
      </c>
      <c r="C122" s="9" t="s">
        <v>65</v>
      </c>
      <c r="D122" s="10">
        <v>2</v>
      </c>
      <c r="E122" s="11">
        <v>9112</v>
      </c>
      <c r="F122" s="10">
        <f>D122*E122</f>
        <v>18224</v>
      </c>
    </row>
    <row r="123" spans="1:7" x14ac:dyDescent="0.35">
      <c r="A123" s="7"/>
      <c r="B123" s="12"/>
      <c r="C123" s="9"/>
      <c r="D123" s="10"/>
      <c r="E123" s="11"/>
      <c r="F123" s="10"/>
    </row>
    <row r="124" spans="1:7" s="1" customFormat="1" ht="15.5" x14ac:dyDescent="0.35">
      <c r="A124" s="18" t="s">
        <v>173</v>
      </c>
      <c r="B124" s="19" t="s">
        <v>174</v>
      </c>
      <c r="C124" s="20" t="s">
        <v>7</v>
      </c>
      <c r="D124" s="21" t="s">
        <v>7</v>
      </c>
      <c r="E124" s="22" t="s">
        <v>7</v>
      </c>
      <c r="F124" s="21">
        <v>273394.93</v>
      </c>
      <c r="G124" s="6"/>
    </row>
    <row r="125" spans="1:7" x14ac:dyDescent="0.35">
      <c r="A125" s="7"/>
      <c r="B125" s="12"/>
      <c r="C125" s="9"/>
      <c r="D125" s="10"/>
      <c r="E125" s="11"/>
      <c r="F125" s="10"/>
    </row>
    <row r="126" spans="1:7" s="1" customFormat="1" ht="15.5" x14ac:dyDescent="0.35">
      <c r="A126" s="18" t="s">
        <v>175</v>
      </c>
      <c r="B126" s="19" t="s">
        <v>176</v>
      </c>
      <c r="C126" s="20" t="s">
        <v>7</v>
      </c>
      <c r="D126" s="21" t="s">
        <v>7</v>
      </c>
      <c r="E126" s="22" t="s">
        <v>7</v>
      </c>
      <c r="F126" s="21">
        <v>96671.43</v>
      </c>
      <c r="G126" s="6"/>
    </row>
    <row r="127" spans="1:7" x14ac:dyDescent="0.35">
      <c r="A127" s="23" t="s">
        <v>177</v>
      </c>
      <c r="B127" s="12" t="s">
        <v>178</v>
      </c>
      <c r="C127" s="9" t="s">
        <v>16</v>
      </c>
      <c r="D127" s="10">
        <v>3356.1</v>
      </c>
      <c r="E127" s="11">
        <v>5.3</v>
      </c>
      <c r="F127" s="10">
        <f t="shared" ref="F127:F137" si="0">D127*E127</f>
        <v>17787.329999999998</v>
      </c>
    </row>
    <row r="128" spans="1:7" x14ac:dyDescent="0.35">
      <c r="A128" s="23" t="s">
        <v>179</v>
      </c>
      <c r="B128" s="12" t="s">
        <v>180</v>
      </c>
      <c r="C128" s="9" t="s">
        <v>16</v>
      </c>
      <c r="D128" s="10">
        <v>3370</v>
      </c>
      <c r="E128" s="11">
        <v>17.43</v>
      </c>
      <c r="F128" s="10">
        <f t="shared" si="0"/>
        <v>58739.1</v>
      </c>
    </row>
    <row r="129" spans="1:7" x14ac:dyDescent="0.35">
      <c r="A129" s="23" t="s">
        <v>181</v>
      </c>
      <c r="B129" s="12" t="s">
        <v>182</v>
      </c>
      <c r="C129" s="9" t="s">
        <v>23</v>
      </c>
      <c r="D129" s="10">
        <v>0</v>
      </c>
      <c r="E129" s="11">
        <v>13.01</v>
      </c>
      <c r="F129" s="10">
        <f t="shared" si="0"/>
        <v>0</v>
      </c>
    </row>
    <row r="130" spans="1:7" x14ac:dyDescent="0.35">
      <c r="A130" s="23" t="s">
        <v>183</v>
      </c>
      <c r="B130" s="12" t="s">
        <v>184</v>
      </c>
      <c r="C130" s="9" t="s">
        <v>16</v>
      </c>
      <c r="D130" s="10">
        <v>0</v>
      </c>
      <c r="E130" s="11">
        <v>15.9</v>
      </c>
      <c r="F130" s="10">
        <f t="shared" si="0"/>
        <v>0</v>
      </c>
    </row>
    <row r="131" spans="1:7" x14ac:dyDescent="0.35">
      <c r="A131" s="23" t="s">
        <v>185</v>
      </c>
      <c r="B131" s="12" t="s">
        <v>186</v>
      </c>
      <c r="C131" s="9" t="s">
        <v>23</v>
      </c>
      <c r="D131" s="10">
        <v>0</v>
      </c>
      <c r="E131" s="11">
        <v>41.65</v>
      </c>
      <c r="F131" s="10">
        <f t="shared" si="0"/>
        <v>0</v>
      </c>
    </row>
    <row r="132" spans="1:7" x14ac:dyDescent="0.35">
      <c r="A132" s="23" t="s">
        <v>187</v>
      </c>
      <c r="B132" s="12" t="s">
        <v>188</v>
      </c>
      <c r="C132" s="9" t="s">
        <v>23</v>
      </c>
      <c r="D132" s="10">
        <v>0</v>
      </c>
      <c r="E132" s="11">
        <v>52.7</v>
      </c>
      <c r="F132" s="10">
        <f t="shared" si="0"/>
        <v>0</v>
      </c>
    </row>
    <row r="133" spans="1:7" x14ac:dyDescent="0.35">
      <c r="A133" s="23" t="s">
        <v>189</v>
      </c>
      <c r="B133" s="12" t="s">
        <v>190</v>
      </c>
      <c r="C133" s="9" t="s">
        <v>23</v>
      </c>
      <c r="D133" s="10">
        <v>0</v>
      </c>
      <c r="E133" s="11">
        <v>510</v>
      </c>
      <c r="F133" s="10">
        <f t="shared" si="0"/>
        <v>0</v>
      </c>
    </row>
    <row r="134" spans="1:7" x14ac:dyDescent="0.35">
      <c r="A134" s="23" t="s">
        <v>191</v>
      </c>
      <c r="B134" s="12" t="s">
        <v>192</v>
      </c>
      <c r="C134" s="9" t="s">
        <v>23</v>
      </c>
      <c r="D134" s="10">
        <v>200</v>
      </c>
      <c r="E134" s="11">
        <v>79.900000000000006</v>
      </c>
      <c r="F134" s="10">
        <f t="shared" si="0"/>
        <v>15980.000000000002</v>
      </c>
    </row>
    <row r="135" spans="1:7" x14ac:dyDescent="0.35">
      <c r="A135" s="23" t="s">
        <v>193</v>
      </c>
      <c r="B135" s="12" t="s">
        <v>194</v>
      </c>
      <c r="C135" s="9" t="s">
        <v>65</v>
      </c>
      <c r="D135" s="10">
        <v>3</v>
      </c>
      <c r="E135" s="11">
        <v>340</v>
      </c>
      <c r="F135" s="10">
        <f t="shared" si="0"/>
        <v>1020</v>
      </c>
    </row>
    <row r="136" spans="1:7" x14ac:dyDescent="0.35">
      <c r="A136" s="23" t="s">
        <v>195</v>
      </c>
      <c r="B136" s="12" t="s">
        <v>196</v>
      </c>
      <c r="C136" s="9" t="s">
        <v>65</v>
      </c>
      <c r="D136" s="10">
        <v>9</v>
      </c>
      <c r="E136" s="11">
        <v>221</v>
      </c>
      <c r="F136" s="10">
        <f t="shared" si="0"/>
        <v>1989</v>
      </c>
    </row>
    <row r="137" spans="1:7" x14ac:dyDescent="0.35">
      <c r="A137" s="23" t="s">
        <v>197</v>
      </c>
      <c r="B137" s="12" t="s">
        <v>198</v>
      </c>
      <c r="C137" s="9" t="s">
        <v>65</v>
      </c>
      <c r="D137" s="10">
        <v>8</v>
      </c>
      <c r="E137" s="11">
        <v>144.5</v>
      </c>
      <c r="F137" s="10">
        <f t="shared" si="0"/>
        <v>1156</v>
      </c>
    </row>
    <row r="138" spans="1:7" x14ac:dyDescent="0.35">
      <c r="A138" s="7"/>
      <c r="B138" s="12"/>
      <c r="C138" s="9"/>
      <c r="D138" s="10"/>
      <c r="E138" s="11"/>
      <c r="F138" s="10"/>
    </row>
    <row r="139" spans="1:7" s="1" customFormat="1" ht="15.5" x14ac:dyDescent="0.35">
      <c r="A139" s="18" t="s">
        <v>199</v>
      </c>
      <c r="B139" s="19" t="s">
        <v>200</v>
      </c>
      <c r="C139" s="20" t="s">
        <v>7</v>
      </c>
      <c r="D139" s="21" t="s">
        <v>7</v>
      </c>
      <c r="E139" s="22" t="s">
        <v>7</v>
      </c>
      <c r="F139" s="21">
        <v>41616</v>
      </c>
      <c r="G139" s="6"/>
    </row>
    <row r="140" spans="1:7" x14ac:dyDescent="0.35">
      <c r="A140" s="23" t="s">
        <v>201</v>
      </c>
      <c r="B140" s="12" t="s">
        <v>202</v>
      </c>
      <c r="C140" s="9" t="s">
        <v>16</v>
      </c>
      <c r="D140" s="10">
        <v>3060</v>
      </c>
      <c r="E140" s="11">
        <v>13.6</v>
      </c>
      <c r="F140" s="10">
        <f>D140*E140</f>
        <v>41616</v>
      </c>
    </row>
    <row r="141" spans="1:7" x14ac:dyDescent="0.35">
      <c r="A141" s="7"/>
      <c r="B141" s="12"/>
      <c r="C141" s="9"/>
      <c r="D141" s="10"/>
      <c r="E141" s="11"/>
      <c r="F141" s="10"/>
    </row>
    <row r="142" spans="1:7" s="1" customFormat="1" ht="15.5" x14ac:dyDescent="0.35">
      <c r="A142" s="18" t="s">
        <v>203</v>
      </c>
      <c r="B142" s="19" t="s">
        <v>204</v>
      </c>
      <c r="C142" s="20" t="s">
        <v>7</v>
      </c>
      <c r="D142" s="21" t="s">
        <v>7</v>
      </c>
      <c r="E142" s="22" t="s">
        <v>7</v>
      </c>
      <c r="F142" s="21">
        <v>102765</v>
      </c>
      <c r="G142" s="6"/>
    </row>
    <row r="143" spans="1:7" x14ac:dyDescent="0.35">
      <c r="A143" s="23" t="s">
        <v>205</v>
      </c>
      <c r="B143" s="12" t="s">
        <v>206</v>
      </c>
      <c r="C143" s="9" t="s">
        <v>46</v>
      </c>
      <c r="D143" s="10">
        <v>650</v>
      </c>
      <c r="E143" s="11">
        <v>158.1</v>
      </c>
      <c r="F143" s="10">
        <f>D143*E143</f>
        <v>102765</v>
      </c>
    </row>
    <row r="144" spans="1:7" x14ac:dyDescent="0.35">
      <c r="A144" s="7"/>
      <c r="B144" s="12"/>
      <c r="C144" s="9"/>
      <c r="D144" s="10"/>
      <c r="E144" s="11"/>
      <c r="F144" s="10"/>
    </row>
    <row r="145" spans="1:7" s="1" customFormat="1" ht="15.5" x14ac:dyDescent="0.35">
      <c r="A145" s="18" t="s">
        <v>207</v>
      </c>
      <c r="B145" s="19" t="s">
        <v>20</v>
      </c>
      <c r="C145" s="20" t="s">
        <v>7</v>
      </c>
      <c r="D145" s="21" t="s">
        <v>7</v>
      </c>
      <c r="E145" s="22" t="s">
        <v>7</v>
      </c>
      <c r="F145" s="21">
        <v>32342.5</v>
      </c>
      <c r="G145" s="6"/>
    </row>
    <row r="146" spans="1:7" x14ac:dyDescent="0.35">
      <c r="A146" s="23" t="s">
        <v>208</v>
      </c>
      <c r="B146" s="12" t="s">
        <v>209</v>
      </c>
      <c r="C146" s="9" t="s">
        <v>16</v>
      </c>
      <c r="D146" s="10">
        <v>0</v>
      </c>
      <c r="E146" s="11">
        <v>85</v>
      </c>
      <c r="F146" s="10">
        <f>D146*E146</f>
        <v>0</v>
      </c>
    </row>
    <row r="147" spans="1:7" x14ac:dyDescent="0.35">
      <c r="A147" s="23" t="s">
        <v>210</v>
      </c>
      <c r="B147" s="12" t="s">
        <v>211</v>
      </c>
      <c r="C147" s="9" t="s">
        <v>16</v>
      </c>
      <c r="D147" s="10">
        <v>505</v>
      </c>
      <c r="E147" s="11">
        <v>25.5</v>
      </c>
      <c r="F147" s="10">
        <f>D147*E147</f>
        <v>12877.5</v>
      </c>
    </row>
    <row r="148" spans="1:7" x14ac:dyDescent="0.35">
      <c r="A148" s="23" t="s">
        <v>212</v>
      </c>
      <c r="B148" s="12" t="s">
        <v>213</v>
      </c>
      <c r="C148" s="9" t="s">
        <v>65</v>
      </c>
      <c r="D148" s="10">
        <v>2</v>
      </c>
      <c r="E148" s="11">
        <v>170</v>
      </c>
      <c r="F148" s="10">
        <f>D148*E148</f>
        <v>340</v>
      </c>
    </row>
    <row r="149" spans="1:7" x14ac:dyDescent="0.35">
      <c r="A149" s="23" t="s">
        <v>214</v>
      </c>
      <c r="B149" s="12" t="s">
        <v>215</v>
      </c>
      <c r="C149" s="9" t="s">
        <v>16</v>
      </c>
      <c r="D149" s="10">
        <v>450</v>
      </c>
      <c r="E149" s="11">
        <v>42.5</v>
      </c>
      <c r="F149" s="10">
        <f>D149*E149</f>
        <v>19125</v>
      </c>
    </row>
    <row r="150" spans="1:7" x14ac:dyDescent="0.35">
      <c r="A150" s="7"/>
      <c r="B150" s="12"/>
      <c r="C150" s="9"/>
      <c r="D150" s="10"/>
      <c r="E150" s="11"/>
      <c r="F150" s="10"/>
    </row>
    <row r="151" spans="1:7" s="1" customFormat="1" ht="15.5" x14ac:dyDescent="0.35">
      <c r="A151" s="18" t="s">
        <v>216</v>
      </c>
      <c r="B151" s="19" t="s">
        <v>217</v>
      </c>
      <c r="C151" s="20" t="s">
        <v>7</v>
      </c>
      <c r="D151" s="21" t="s">
        <v>7</v>
      </c>
      <c r="E151" s="22" t="s">
        <v>7</v>
      </c>
      <c r="F151" s="21">
        <v>3570</v>
      </c>
      <c r="G151" s="6"/>
    </row>
    <row r="152" spans="1:7" x14ac:dyDescent="0.35">
      <c r="A152" s="7"/>
      <c r="B152" s="12"/>
      <c r="C152" s="9"/>
      <c r="D152" s="10"/>
      <c r="E152" s="11"/>
      <c r="F152" s="10"/>
    </row>
    <row r="153" spans="1:7" s="1" customFormat="1" ht="15.5" x14ac:dyDescent="0.35">
      <c r="A153" s="18" t="s">
        <v>218</v>
      </c>
      <c r="B153" s="19" t="s">
        <v>219</v>
      </c>
      <c r="C153" s="20" t="s">
        <v>7</v>
      </c>
      <c r="D153" s="21" t="s">
        <v>7</v>
      </c>
      <c r="E153" s="22" t="s">
        <v>7</v>
      </c>
      <c r="F153" s="21">
        <v>3570</v>
      </c>
      <c r="G153" s="6"/>
    </row>
    <row r="154" spans="1:7" x14ac:dyDescent="0.35">
      <c r="A154" s="23" t="s">
        <v>220</v>
      </c>
      <c r="B154" s="12" t="s">
        <v>221</v>
      </c>
      <c r="C154" s="9" t="s">
        <v>23</v>
      </c>
      <c r="D154" s="10">
        <v>50</v>
      </c>
      <c r="E154" s="11">
        <v>71.400000000000006</v>
      </c>
      <c r="F154" s="10">
        <f>D154*E154</f>
        <v>3570.0000000000005</v>
      </c>
    </row>
    <row r="155" spans="1:7" x14ac:dyDescent="0.35">
      <c r="A155" s="7"/>
      <c r="B155" s="12"/>
      <c r="C155" s="9"/>
      <c r="D155" s="10"/>
      <c r="E155" s="11"/>
      <c r="F155" s="10"/>
    </row>
    <row r="156" spans="1:7" s="1" customFormat="1" ht="15.5" x14ac:dyDescent="0.35">
      <c r="A156" s="18" t="s">
        <v>222</v>
      </c>
      <c r="B156" s="19" t="s">
        <v>223</v>
      </c>
      <c r="C156" s="20" t="s">
        <v>7</v>
      </c>
      <c r="D156" s="21" t="s">
        <v>7</v>
      </c>
      <c r="E156" s="22" t="s">
        <v>7</v>
      </c>
      <c r="F156" s="21">
        <v>341205.3</v>
      </c>
      <c r="G156" s="6"/>
    </row>
    <row r="157" spans="1:7" x14ac:dyDescent="0.35">
      <c r="A157" s="23" t="s">
        <v>224</v>
      </c>
      <c r="B157" s="12" t="s">
        <v>225</v>
      </c>
      <c r="C157" s="9" t="s">
        <v>226</v>
      </c>
      <c r="D157" s="10"/>
      <c r="E157" s="11"/>
      <c r="F157" s="10"/>
    </row>
    <row r="158" spans="1:7" x14ac:dyDescent="0.35">
      <c r="A158" s="23" t="s">
        <v>227</v>
      </c>
      <c r="B158" s="12" t="s">
        <v>228</v>
      </c>
      <c r="C158" s="9" t="s">
        <v>65</v>
      </c>
      <c r="D158" s="10">
        <v>1</v>
      </c>
      <c r="E158" s="11">
        <v>46750</v>
      </c>
      <c r="F158" s="10">
        <f t="shared" ref="F158:F174" si="1">D158*E158</f>
        <v>46750</v>
      </c>
    </row>
    <row r="159" spans="1:7" x14ac:dyDescent="0.35">
      <c r="A159" s="23" t="s">
        <v>229</v>
      </c>
      <c r="B159" s="12" t="s">
        <v>230</v>
      </c>
      <c r="C159" s="9" t="s">
        <v>65</v>
      </c>
      <c r="D159" s="10">
        <v>1</v>
      </c>
      <c r="E159" s="11">
        <v>74375</v>
      </c>
      <c r="F159" s="10">
        <f t="shared" si="1"/>
        <v>74375</v>
      </c>
    </row>
    <row r="160" spans="1:7" x14ac:dyDescent="0.35">
      <c r="A160" s="23" t="s">
        <v>231</v>
      </c>
      <c r="B160" s="12" t="s">
        <v>232</v>
      </c>
      <c r="C160" s="9" t="s">
        <v>65</v>
      </c>
      <c r="D160" s="10">
        <v>1</v>
      </c>
      <c r="E160" s="11">
        <v>11191.95</v>
      </c>
      <c r="F160" s="10">
        <f t="shared" si="1"/>
        <v>11191.95</v>
      </c>
    </row>
    <row r="161" spans="1:6" x14ac:dyDescent="0.35">
      <c r="A161" s="23" t="s">
        <v>233</v>
      </c>
      <c r="B161" s="12" t="s">
        <v>234</v>
      </c>
      <c r="C161" s="9" t="s">
        <v>65</v>
      </c>
      <c r="D161" s="10">
        <v>1</v>
      </c>
      <c r="E161" s="11">
        <v>14025</v>
      </c>
      <c r="F161" s="10">
        <f t="shared" si="1"/>
        <v>14025</v>
      </c>
    </row>
    <row r="162" spans="1:6" x14ac:dyDescent="0.35">
      <c r="A162" s="23" t="s">
        <v>235</v>
      </c>
      <c r="B162" s="12" t="s">
        <v>236</v>
      </c>
      <c r="C162" s="9" t="s">
        <v>65</v>
      </c>
      <c r="D162" s="10">
        <v>1</v>
      </c>
      <c r="E162" s="11">
        <v>11191.95</v>
      </c>
      <c r="F162" s="10">
        <f t="shared" si="1"/>
        <v>11191.95</v>
      </c>
    </row>
    <row r="163" spans="1:6" x14ac:dyDescent="0.35">
      <c r="A163" s="23" t="s">
        <v>237</v>
      </c>
      <c r="B163" s="12" t="s">
        <v>238</v>
      </c>
      <c r="C163" s="9" t="s">
        <v>65</v>
      </c>
      <c r="D163" s="10">
        <v>1</v>
      </c>
      <c r="E163" s="11">
        <v>16915</v>
      </c>
      <c r="F163" s="10">
        <f t="shared" si="1"/>
        <v>16915</v>
      </c>
    </row>
    <row r="164" spans="1:6" x14ac:dyDescent="0.35">
      <c r="A164" s="23" t="s">
        <v>239</v>
      </c>
      <c r="B164" s="12" t="s">
        <v>240</v>
      </c>
      <c r="C164" s="9" t="s">
        <v>65</v>
      </c>
      <c r="D164" s="10">
        <v>1</v>
      </c>
      <c r="E164" s="11">
        <v>16915</v>
      </c>
      <c r="F164" s="10">
        <f t="shared" si="1"/>
        <v>16915</v>
      </c>
    </row>
    <row r="165" spans="1:6" x14ac:dyDescent="0.35">
      <c r="A165" s="23" t="s">
        <v>241</v>
      </c>
      <c r="B165" s="12" t="s">
        <v>242</v>
      </c>
      <c r="C165" s="9" t="s">
        <v>65</v>
      </c>
      <c r="D165" s="10">
        <v>1</v>
      </c>
      <c r="E165" s="11">
        <v>16915</v>
      </c>
      <c r="F165" s="10">
        <f t="shared" si="1"/>
        <v>16915</v>
      </c>
    </row>
    <row r="166" spans="1:6" x14ac:dyDescent="0.35">
      <c r="A166" s="23" t="s">
        <v>243</v>
      </c>
      <c r="B166" s="12" t="s">
        <v>244</v>
      </c>
      <c r="C166" s="9" t="s">
        <v>65</v>
      </c>
      <c r="D166" s="10">
        <v>1</v>
      </c>
      <c r="E166" s="11">
        <v>16915</v>
      </c>
      <c r="F166" s="10">
        <f t="shared" si="1"/>
        <v>16915</v>
      </c>
    </row>
    <row r="167" spans="1:6" x14ac:dyDescent="0.35">
      <c r="A167" s="23" t="s">
        <v>245</v>
      </c>
      <c r="B167" s="12" t="s">
        <v>246</v>
      </c>
      <c r="C167" s="9" t="s">
        <v>65</v>
      </c>
      <c r="D167" s="10">
        <v>1</v>
      </c>
      <c r="E167" s="11">
        <v>16915</v>
      </c>
      <c r="F167" s="10">
        <f t="shared" si="1"/>
        <v>16915</v>
      </c>
    </row>
    <row r="168" spans="1:6" x14ac:dyDescent="0.35">
      <c r="A168" s="23" t="s">
        <v>247</v>
      </c>
      <c r="B168" s="12" t="s">
        <v>248</v>
      </c>
      <c r="C168" s="9" t="s">
        <v>65</v>
      </c>
      <c r="D168" s="10">
        <v>1</v>
      </c>
      <c r="E168" s="11">
        <v>16915</v>
      </c>
      <c r="F168" s="10">
        <f t="shared" si="1"/>
        <v>16915</v>
      </c>
    </row>
    <row r="169" spans="1:6" x14ac:dyDescent="0.35">
      <c r="A169" s="23" t="s">
        <v>249</v>
      </c>
      <c r="B169" s="12" t="s">
        <v>250</v>
      </c>
      <c r="C169" s="9" t="s">
        <v>65</v>
      </c>
      <c r="D169" s="10">
        <v>1</v>
      </c>
      <c r="E169" s="11">
        <v>16915</v>
      </c>
      <c r="F169" s="10">
        <f t="shared" si="1"/>
        <v>16915</v>
      </c>
    </row>
    <row r="170" spans="1:6" x14ac:dyDescent="0.35">
      <c r="A170" s="23" t="s">
        <v>251</v>
      </c>
      <c r="B170" s="12" t="s">
        <v>252</v>
      </c>
      <c r="C170" s="9" t="s">
        <v>65</v>
      </c>
      <c r="D170" s="10">
        <v>1</v>
      </c>
      <c r="E170" s="11">
        <v>16915</v>
      </c>
      <c r="F170" s="10">
        <f t="shared" si="1"/>
        <v>16915</v>
      </c>
    </row>
    <row r="171" spans="1:6" x14ac:dyDescent="0.35">
      <c r="A171" s="23" t="s">
        <v>253</v>
      </c>
      <c r="B171" s="12" t="s">
        <v>254</v>
      </c>
      <c r="C171" s="9" t="s">
        <v>65</v>
      </c>
      <c r="D171" s="10">
        <v>1</v>
      </c>
      <c r="E171" s="11">
        <v>16915</v>
      </c>
      <c r="F171" s="10">
        <f t="shared" si="1"/>
        <v>16915</v>
      </c>
    </row>
    <row r="172" spans="1:6" x14ac:dyDescent="0.35">
      <c r="A172" s="23" t="s">
        <v>255</v>
      </c>
      <c r="B172" s="12" t="s">
        <v>256</v>
      </c>
      <c r="C172" s="9" t="s">
        <v>65</v>
      </c>
      <c r="D172" s="10">
        <v>1</v>
      </c>
      <c r="E172" s="11">
        <v>16915</v>
      </c>
      <c r="F172" s="10">
        <f t="shared" si="1"/>
        <v>16915</v>
      </c>
    </row>
    <row r="173" spans="1:6" x14ac:dyDescent="0.35">
      <c r="A173" s="23" t="s">
        <v>257</v>
      </c>
      <c r="B173" s="12" t="s">
        <v>258</v>
      </c>
      <c r="C173" s="9" t="s">
        <v>65</v>
      </c>
      <c r="D173" s="10">
        <v>1</v>
      </c>
      <c r="E173" s="11">
        <v>2479.4499999999998</v>
      </c>
      <c r="F173" s="10">
        <f t="shared" si="1"/>
        <v>2479.4499999999998</v>
      </c>
    </row>
    <row r="174" spans="1:6" x14ac:dyDescent="0.35">
      <c r="A174" s="23" t="s">
        <v>259</v>
      </c>
      <c r="B174" s="12" t="s">
        <v>260</v>
      </c>
      <c r="C174" s="9" t="s">
        <v>65</v>
      </c>
      <c r="D174" s="10">
        <v>1</v>
      </c>
      <c r="E174" s="11">
        <v>12041.95</v>
      </c>
      <c r="F174" s="10">
        <f t="shared" si="1"/>
        <v>12041.95</v>
      </c>
    </row>
    <row r="175" spans="1:6" x14ac:dyDescent="0.35">
      <c r="A175" s="7"/>
      <c r="B175" s="12"/>
      <c r="C175" s="9"/>
      <c r="D175" s="10"/>
      <c r="E175" s="11"/>
      <c r="F175" s="10"/>
    </row>
    <row r="176" spans="1:6" x14ac:dyDescent="0.35">
      <c r="A176" s="7"/>
      <c r="B176" s="12"/>
      <c r="C176" s="9"/>
      <c r="D176" s="10"/>
      <c r="E176" s="11"/>
      <c r="F176" s="10"/>
    </row>
    <row r="177" spans="1:7" s="1" customFormat="1" ht="15.5" x14ac:dyDescent="0.35">
      <c r="A177" s="18" t="s">
        <v>261</v>
      </c>
      <c r="B177" s="19" t="s">
        <v>262</v>
      </c>
      <c r="C177" s="20" t="s">
        <v>7</v>
      </c>
      <c r="D177" s="21" t="s">
        <v>7</v>
      </c>
      <c r="E177" s="22" t="s">
        <v>7</v>
      </c>
      <c r="F177" s="21">
        <v>1388761.875</v>
      </c>
      <c r="G177" s="6"/>
    </row>
    <row r="178" spans="1:7" x14ac:dyDescent="0.35">
      <c r="A178" s="7"/>
      <c r="B178" s="12"/>
      <c r="C178" s="9"/>
      <c r="D178" s="10"/>
      <c r="E178" s="11"/>
      <c r="F178" s="10"/>
    </row>
    <row r="179" spans="1:7" s="1" customFormat="1" ht="15.5" x14ac:dyDescent="0.35">
      <c r="A179" s="18" t="s">
        <v>263</v>
      </c>
      <c r="B179" s="19" t="s">
        <v>264</v>
      </c>
      <c r="C179" s="20" t="s">
        <v>7</v>
      </c>
      <c r="D179" s="21" t="s">
        <v>7</v>
      </c>
      <c r="E179" s="22" t="s">
        <v>7</v>
      </c>
      <c r="F179" s="21">
        <v>1153986.7749999999</v>
      </c>
      <c r="G179" s="6"/>
    </row>
    <row r="180" spans="1:7" x14ac:dyDescent="0.35">
      <c r="A180" s="7"/>
      <c r="B180" s="12"/>
      <c r="C180" s="9"/>
      <c r="D180" s="10"/>
      <c r="E180" s="11"/>
      <c r="F180" s="10"/>
    </row>
    <row r="181" spans="1:7" s="1" customFormat="1" ht="15.5" x14ac:dyDescent="0.35">
      <c r="A181" s="18" t="s">
        <v>265</v>
      </c>
      <c r="B181" s="19" t="s">
        <v>266</v>
      </c>
      <c r="C181" s="20" t="s">
        <v>7</v>
      </c>
      <c r="D181" s="21" t="s">
        <v>7</v>
      </c>
      <c r="E181" s="22" t="s">
        <v>7</v>
      </c>
      <c r="F181" s="21">
        <v>13291.45</v>
      </c>
      <c r="G181" s="6"/>
    </row>
    <row r="182" spans="1:7" x14ac:dyDescent="0.35">
      <c r="A182" s="23" t="s">
        <v>267</v>
      </c>
      <c r="B182" s="12" t="s">
        <v>268</v>
      </c>
      <c r="C182" s="9" t="s">
        <v>226</v>
      </c>
      <c r="D182" s="10"/>
      <c r="E182" s="11"/>
      <c r="F182" s="10"/>
    </row>
    <row r="183" spans="1:7" x14ac:dyDescent="0.35">
      <c r="A183" s="23" t="s">
        <v>269</v>
      </c>
      <c r="B183" s="12" t="s">
        <v>270</v>
      </c>
      <c r="C183" s="9" t="s">
        <v>226</v>
      </c>
      <c r="D183" s="10"/>
      <c r="E183" s="11"/>
      <c r="F183" s="10"/>
    </row>
    <row r="184" spans="1:7" x14ac:dyDescent="0.35">
      <c r="A184" s="23" t="s">
        <v>271</v>
      </c>
      <c r="B184" s="12" t="s">
        <v>272</v>
      </c>
      <c r="C184" s="9" t="s">
        <v>226</v>
      </c>
      <c r="D184" s="10"/>
      <c r="E184" s="11"/>
      <c r="F184" s="10"/>
    </row>
    <row r="185" spans="1:7" x14ac:dyDescent="0.35">
      <c r="A185" s="23" t="s">
        <v>273</v>
      </c>
      <c r="B185" s="12" t="s">
        <v>274</v>
      </c>
      <c r="C185" s="9" t="s">
        <v>226</v>
      </c>
      <c r="D185" s="10"/>
      <c r="E185" s="11"/>
      <c r="F185" s="10"/>
    </row>
    <row r="186" spans="1:7" x14ac:dyDescent="0.35">
      <c r="A186" s="23" t="s">
        <v>275</v>
      </c>
      <c r="B186" s="12" t="s">
        <v>276</v>
      </c>
      <c r="C186" s="9" t="s">
        <v>226</v>
      </c>
      <c r="D186" s="10"/>
      <c r="E186" s="11"/>
      <c r="F186" s="10"/>
    </row>
    <row r="187" spans="1:7" x14ac:dyDescent="0.35">
      <c r="A187" s="23" t="s">
        <v>277</v>
      </c>
      <c r="B187" s="12" t="s">
        <v>278</v>
      </c>
      <c r="C187" s="9" t="s">
        <v>86</v>
      </c>
      <c r="D187" s="10">
        <v>2</v>
      </c>
      <c r="E187" s="11">
        <v>2452.25</v>
      </c>
      <c r="F187" s="10">
        <f>D187*E187</f>
        <v>4904.5</v>
      </c>
    </row>
    <row r="188" spans="1:7" x14ac:dyDescent="0.35">
      <c r="A188" s="23" t="s">
        <v>279</v>
      </c>
      <c r="B188" s="12" t="s">
        <v>280</v>
      </c>
      <c r="C188" s="9" t="s">
        <v>86</v>
      </c>
      <c r="D188" s="10">
        <v>1</v>
      </c>
      <c r="E188" s="11">
        <v>8386.9500000000007</v>
      </c>
      <c r="F188" s="10">
        <f>D188*E188</f>
        <v>8386.9500000000007</v>
      </c>
    </row>
    <row r="189" spans="1:7" x14ac:dyDescent="0.35">
      <c r="A189" s="7"/>
      <c r="B189" s="12"/>
      <c r="C189" s="9"/>
      <c r="D189" s="10"/>
      <c r="E189" s="11"/>
      <c r="F189" s="10"/>
    </row>
    <row r="190" spans="1:7" s="1" customFormat="1" ht="15.5" x14ac:dyDescent="0.35">
      <c r="A190" s="18" t="s">
        <v>281</v>
      </c>
      <c r="B190" s="19" t="s">
        <v>282</v>
      </c>
      <c r="C190" s="20" t="s">
        <v>7</v>
      </c>
      <c r="D190" s="21" t="s">
        <v>7</v>
      </c>
      <c r="E190" s="22" t="s">
        <v>7</v>
      </c>
      <c r="F190" s="21">
        <v>135342.1</v>
      </c>
      <c r="G190" s="6"/>
    </row>
    <row r="191" spans="1:7" x14ac:dyDescent="0.35">
      <c r="A191" s="23" t="s">
        <v>283</v>
      </c>
      <c r="B191" s="12" t="s">
        <v>284</v>
      </c>
      <c r="C191" s="9" t="s">
        <v>23</v>
      </c>
      <c r="D191" s="10">
        <v>250</v>
      </c>
      <c r="E191" s="11">
        <v>65.45</v>
      </c>
      <c r="F191" s="10">
        <f t="shared" ref="F191:F197" si="2">D191*E191</f>
        <v>16362.5</v>
      </c>
    </row>
    <row r="192" spans="1:7" x14ac:dyDescent="0.35">
      <c r="A192" s="23" t="s">
        <v>285</v>
      </c>
      <c r="B192" s="12" t="s">
        <v>286</v>
      </c>
      <c r="C192" s="9" t="s">
        <v>23</v>
      </c>
      <c r="D192" s="10">
        <v>750</v>
      </c>
      <c r="E192" s="11">
        <v>107.1</v>
      </c>
      <c r="F192" s="10">
        <f t="shared" si="2"/>
        <v>80325</v>
      </c>
    </row>
    <row r="193" spans="1:7" x14ac:dyDescent="0.35">
      <c r="A193" s="23" t="s">
        <v>287</v>
      </c>
      <c r="B193" s="12" t="s">
        <v>288</v>
      </c>
      <c r="C193" s="9" t="s">
        <v>23</v>
      </c>
      <c r="D193" s="10">
        <v>250</v>
      </c>
      <c r="E193" s="11">
        <v>21.25</v>
      </c>
      <c r="F193" s="10">
        <f t="shared" si="2"/>
        <v>5312.5</v>
      </c>
    </row>
    <row r="194" spans="1:7" x14ac:dyDescent="0.35">
      <c r="A194" s="23" t="s">
        <v>289</v>
      </c>
      <c r="B194" s="12" t="s">
        <v>290</v>
      </c>
      <c r="C194" s="9" t="s">
        <v>23</v>
      </c>
      <c r="D194" s="10">
        <v>500</v>
      </c>
      <c r="E194" s="11">
        <v>21.25</v>
      </c>
      <c r="F194" s="10">
        <f t="shared" si="2"/>
        <v>10625</v>
      </c>
    </row>
    <row r="195" spans="1:7" x14ac:dyDescent="0.35">
      <c r="A195" s="23" t="s">
        <v>291</v>
      </c>
      <c r="B195" s="12" t="s">
        <v>292</v>
      </c>
      <c r="C195" s="9" t="s">
        <v>23</v>
      </c>
      <c r="D195" s="10">
        <v>150</v>
      </c>
      <c r="E195" s="11">
        <v>39.950000000000003</v>
      </c>
      <c r="F195" s="10">
        <f t="shared" si="2"/>
        <v>5992.5</v>
      </c>
    </row>
    <row r="196" spans="1:7" x14ac:dyDescent="0.35">
      <c r="A196" s="23" t="s">
        <v>293</v>
      </c>
      <c r="B196" s="12" t="s">
        <v>294</v>
      </c>
      <c r="C196" s="9" t="s">
        <v>23</v>
      </c>
      <c r="D196" s="10">
        <v>150</v>
      </c>
      <c r="E196" s="11">
        <v>85</v>
      </c>
      <c r="F196" s="10">
        <f t="shared" si="2"/>
        <v>12750</v>
      </c>
    </row>
    <row r="197" spans="1:7" x14ac:dyDescent="0.35">
      <c r="A197" s="23" t="s">
        <v>295</v>
      </c>
      <c r="B197" s="12" t="s">
        <v>296</v>
      </c>
      <c r="C197" s="9" t="s">
        <v>23</v>
      </c>
      <c r="D197" s="10">
        <v>350</v>
      </c>
      <c r="E197" s="11">
        <v>5.0999999999999996</v>
      </c>
      <c r="F197" s="10">
        <f t="shared" si="2"/>
        <v>1784.9999999999998</v>
      </c>
    </row>
    <row r="198" spans="1:7" x14ac:dyDescent="0.35">
      <c r="A198" s="23" t="s">
        <v>297</v>
      </c>
      <c r="B198" s="12" t="s">
        <v>298</v>
      </c>
      <c r="C198" s="9" t="s">
        <v>226</v>
      </c>
      <c r="D198" s="10"/>
      <c r="E198" s="11"/>
      <c r="F198" s="10"/>
    </row>
    <row r="199" spans="1:7" x14ac:dyDescent="0.35">
      <c r="A199" s="23" t="s">
        <v>299</v>
      </c>
      <c r="B199" s="12" t="s">
        <v>300</v>
      </c>
      <c r="C199" s="9" t="s">
        <v>226</v>
      </c>
      <c r="D199" s="10"/>
      <c r="E199" s="11"/>
      <c r="F199" s="10"/>
    </row>
    <row r="200" spans="1:7" x14ac:dyDescent="0.35">
      <c r="A200" s="23" t="s">
        <v>301</v>
      </c>
      <c r="B200" s="12" t="s">
        <v>302</v>
      </c>
      <c r="C200" s="9" t="s">
        <v>23</v>
      </c>
      <c r="D200" s="10">
        <v>8</v>
      </c>
      <c r="E200" s="11">
        <v>175.1</v>
      </c>
      <c r="F200" s="10">
        <f>D200*E200</f>
        <v>1400.8</v>
      </c>
    </row>
    <row r="201" spans="1:7" x14ac:dyDescent="0.35">
      <c r="A201" s="23" t="s">
        <v>303</v>
      </c>
      <c r="B201" s="12" t="s">
        <v>304</v>
      </c>
      <c r="C201" s="9" t="s">
        <v>23</v>
      </c>
      <c r="D201" s="10">
        <v>8</v>
      </c>
      <c r="E201" s="11">
        <v>98.6</v>
      </c>
      <c r="F201" s="10">
        <f>D201*E201</f>
        <v>788.8</v>
      </c>
    </row>
    <row r="202" spans="1:7" x14ac:dyDescent="0.35">
      <c r="A202" s="7"/>
      <c r="B202" s="12"/>
      <c r="C202" s="9"/>
      <c r="D202" s="10"/>
      <c r="E202" s="11"/>
      <c r="F202" s="10"/>
    </row>
    <row r="203" spans="1:7" s="1" customFormat="1" ht="15.5" x14ac:dyDescent="0.35">
      <c r="A203" s="18" t="s">
        <v>305</v>
      </c>
      <c r="B203" s="19" t="s">
        <v>306</v>
      </c>
      <c r="C203" s="20" t="s">
        <v>7</v>
      </c>
      <c r="D203" s="21" t="s">
        <v>7</v>
      </c>
      <c r="E203" s="22" t="s">
        <v>7</v>
      </c>
      <c r="F203" s="21">
        <v>355193.75</v>
      </c>
      <c r="G203" s="6"/>
    </row>
    <row r="204" spans="1:7" x14ac:dyDescent="0.35">
      <c r="A204" s="23" t="s">
        <v>307</v>
      </c>
      <c r="B204" s="12" t="s">
        <v>308</v>
      </c>
      <c r="C204" s="9" t="s">
        <v>226</v>
      </c>
      <c r="D204" s="10"/>
      <c r="E204" s="11"/>
      <c r="F204" s="10"/>
    </row>
    <row r="205" spans="1:7" x14ac:dyDescent="0.35">
      <c r="A205" s="23" t="s">
        <v>309</v>
      </c>
      <c r="B205" s="12" t="s">
        <v>310</v>
      </c>
      <c r="C205" s="9" t="s">
        <v>226</v>
      </c>
      <c r="D205" s="10"/>
      <c r="E205" s="11"/>
      <c r="F205" s="10"/>
    </row>
    <row r="206" spans="1:7" x14ac:dyDescent="0.35">
      <c r="A206" s="23" t="s">
        <v>311</v>
      </c>
      <c r="B206" s="12" t="s">
        <v>312</v>
      </c>
      <c r="C206" s="9" t="s">
        <v>226</v>
      </c>
      <c r="D206" s="10"/>
      <c r="E206" s="11"/>
      <c r="F206" s="10"/>
    </row>
    <row r="207" spans="1:7" x14ac:dyDescent="0.35">
      <c r="A207" s="23" t="s">
        <v>313</v>
      </c>
      <c r="B207" s="12" t="s">
        <v>314</v>
      </c>
      <c r="C207" s="9" t="s">
        <v>23</v>
      </c>
      <c r="D207" s="10">
        <v>100</v>
      </c>
      <c r="E207" s="11">
        <v>15.3</v>
      </c>
      <c r="F207" s="10">
        <f>D207*E207</f>
        <v>1530</v>
      </c>
    </row>
    <row r="208" spans="1:7" x14ac:dyDescent="0.35">
      <c r="A208" s="23" t="s">
        <v>315</v>
      </c>
      <c r="B208" s="12" t="s">
        <v>316</v>
      </c>
      <c r="C208" s="9" t="s">
        <v>23</v>
      </c>
      <c r="D208" s="10">
        <v>250</v>
      </c>
      <c r="E208" s="11">
        <v>15.3</v>
      </c>
      <c r="F208" s="10">
        <f>D208*E208</f>
        <v>3825</v>
      </c>
    </row>
    <row r="209" spans="1:7" x14ac:dyDescent="0.35">
      <c r="A209" s="23" t="s">
        <v>317</v>
      </c>
      <c r="B209" s="12" t="s">
        <v>318</v>
      </c>
      <c r="C209" s="9" t="s">
        <v>23</v>
      </c>
      <c r="D209" s="10">
        <v>160</v>
      </c>
      <c r="E209" s="11">
        <v>56.95</v>
      </c>
      <c r="F209" s="10">
        <f>D209*E209</f>
        <v>9112</v>
      </c>
    </row>
    <row r="210" spans="1:7" x14ac:dyDescent="0.35">
      <c r="A210" s="23" t="s">
        <v>319</v>
      </c>
      <c r="B210" s="12" t="s">
        <v>320</v>
      </c>
      <c r="C210" s="9" t="s">
        <v>23</v>
      </c>
      <c r="D210" s="10">
        <v>20</v>
      </c>
      <c r="E210" s="11">
        <v>83.3</v>
      </c>
      <c r="F210" s="10">
        <f>D210*E210</f>
        <v>1666</v>
      </c>
    </row>
    <row r="211" spans="1:7" x14ac:dyDescent="0.35">
      <c r="A211" s="23" t="s">
        <v>321</v>
      </c>
      <c r="B211" s="12" t="s">
        <v>322</v>
      </c>
      <c r="C211" s="9" t="s">
        <v>23</v>
      </c>
      <c r="D211" s="10">
        <v>25</v>
      </c>
      <c r="E211" s="11">
        <v>110.5</v>
      </c>
      <c r="F211" s="10">
        <f>D211*E211</f>
        <v>2762.5</v>
      </c>
    </row>
    <row r="212" spans="1:7" x14ac:dyDescent="0.35">
      <c r="A212" s="23" t="s">
        <v>323</v>
      </c>
      <c r="B212" s="12" t="s">
        <v>324</v>
      </c>
      <c r="C212" s="9" t="s">
        <v>226</v>
      </c>
      <c r="D212" s="10"/>
      <c r="E212" s="11"/>
      <c r="F212" s="10"/>
    </row>
    <row r="213" spans="1:7" x14ac:dyDescent="0.35">
      <c r="A213" s="23" t="s">
        <v>325</v>
      </c>
      <c r="B213" s="12" t="s">
        <v>326</v>
      </c>
      <c r="C213" s="9" t="s">
        <v>23</v>
      </c>
      <c r="D213" s="10">
        <v>180</v>
      </c>
      <c r="E213" s="11">
        <v>24.65</v>
      </c>
      <c r="F213" s="10">
        <f>D213*E213</f>
        <v>4437</v>
      </c>
    </row>
    <row r="214" spans="1:7" x14ac:dyDescent="0.35">
      <c r="A214" s="23" t="s">
        <v>327</v>
      </c>
      <c r="B214" s="12" t="s">
        <v>328</v>
      </c>
      <c r="C214" s="9" t="s">
        <v>226</v>
      </c>
      <c r="D214" s="10"/>
      <c r="E214" s="11"/>
      <c r="F214" s="10"/>
    </row>
    <row r="215" spans="1:7" x14ac:dyDescent="0.35">
      <c r="A215" s="23" t="s">
        <v>329</v>
      </c>
      <c r="B215" s="12" t="s">
        <v>330</v>
      </c>
      <c r="C215" s="9" t="s">
        <v>23</v>
      </c>
      <c r="D215" s="10">
        <v>950</v>
      </c>
      <c r="E215" s="11">
        <v>210.8</v>
      </c>
      <c r="F215" s="10">
        <f>D215*E215</f>
        <v>200260</v>
      </c>
    </row>
    <row r="216" spans="1:7" x14ac:dyDescent="0.35">
      <c r="A216" s="23" t="s">
        <v>331</v>
      </c>
      <c r="B216" s="12" t="s">
        <v>332</v>
      </c>
      <c r="C216" s="9" t="s">
        <v>226</v>
      </c>
      <c r="D216" s="10"/>
      <c r="E216" s="11"/>
      <c r="F216" s="10"/>
    </row>
    <row r="217" spans="1:7" x14ac:dyDescent="0.35">
      <c r="A217" s="23" t="s">
        <v>333</v>
      </c>
      <c r="B217" s="12" t="s">
        <v>334</v>
      </c>
      <c r="C217" s="9" t="s">
        <v>23</v>
      </c>
      <c r="D217" s="10">
        <v>25</v>
      </c>
      <c r="E217" s="11">
        <v>29.75</v>
      </c>
      <c r="F217" s="10">
        <f t="shared" ref="F217:F222" si="3">D217*E217</f>
        <v>743.75</v>
      </c>
    </row>
    <row r="218" spans="1:7" x14ac:dyDescent="0.35">
      <c r="A218" s="23" t="s">
        <v>335</v>
      </c>
      <c r="B218" s="12" t="s">
        <v>336</v>
      </c>
      <c r="C218" s="9" t="s">
        <v>23</v>
      </c>
      <c r="D218" s="10">
        <v>250</v>
      </c>
      <c r="E218" s="11">
        <v>50.15</v>
      </c>
      <c r="F218" s="10">
        <f t="shared" si="3"/>
        <v>12537.5</v>
      </c>
    </row>
    <row r="219" spans="1:7" x14ac:dyDescent="0.35">
      <c r="A219" s="23" t="s">
        <v>337</v>
      </c>
      <c r="B219" s="12" t="s">
        <v>338</v>
      </c>
      <c r="C219" s="9" t="s">
        <v>23</v>
      </c>
      <c r="D219" s="10">
        <v>800</v>
      </c>
      <c r="E219" s="11">
        <v>126.65</v>
      </c>
      <c r="F219" s="10">
        <f t="shared" si="3"/>
        <v>101320</v>
      </c>
    </row>
    <row r="220" spans="1:7" x14ac:dyDescent="0.35">
      <c r="A220" s="23" t="s">
        <v>339</v>
      </c>
      <c r="B220" s="12" t="s">
        <v>340</v>
      </c>
      <c r="C220" s="9" t="s">
        <v>23</v>
      </c>
      <c r="D220" s="10">
        <v>250</v>
      </c>
      <c r="E220" s="11">
        <v>39.950000000000003</v>
      </c>
      <c r="F220" s="10">
        <f t="shared" si="3"/>
        <v>9987.5</v>
      </c>
    </row>
    <row r="221" spans="1:7" x14ac:dyDescent="0.35">
      <c r="A221" s="23" t="s">
        <v>341</v>
      </c>
      <c r="B221" s="12" t="s">
        <v>342</v>
      </c>
      <c r="C221" s="9" t="s">
        <v>23</v>
      </c>
      <c r="D221" s="10">
        <v>150</v>
      </c>
      <c r="E221" s="11">
        <v>26.35</v>
      </c>
      <c r="F221" s="10">
        <f t="shared" si="3"/>
        <v>3952.5</v>
      </c>
    </row>
    <row r="222" spans="1:7" x14ac:dyDescent="0.35">
      <c r="A222" s="23" t="s">
        <v>343</v>
      </c>
      <c r="B222" s="12" t="s">
        <v>344</v>
      </c>
      <c r="C222" s="9" t="s">
        <v>23</v>
      </c>
      <c r="D222" s="10">
        <v>100</v>
      </c>
      <c r="E222" s="11">
        <v>30.6</v>
      </c>
      <c r="F222" s="10">
        <f t="shared" si="3"/>
        <v>3060</v>
      </c>
    </row>
    <row r="223" spans="1:7" x14ac:dyDescent="0.35">
      <c r="A223" s="7"/>
      <c r="B223" s="12"/>
      <c r="C223" s="9"/>
      <c r="D223" s="10"/>
      <c r="E223" s="11"/>
      <c r="F223" s="10"/>
    </row>
    <row r="224" spans="1:7" s="1" customFormat="1" ht="15.5" x14ac:dyDescent="0.35">
      <c r="A224" s="18" t="s">
        <v>345</v>
      </c>
      <c r="B224" s="19" t="s">
        <v>346</v>
      </c>
      <c r="C224" s="20" t="s">
        <v>7</v>
      </c>
      <c r="D224" s="21" t="s">
        <v>7</v>
      </c>
      <c r="E224" s="22" t="s">
        <v>7</v>
      </c>
      <c r="F224" s="21">
        <v>9285.4</v>
      </c>
      <c r="G224" s="6"/>
    </row>
    <row r="225" spans="1:7" x14ac:dyDescent="0.35">
      <c r="A225" s="23" t="s">
        <v>347</v>
      </c>
      <c r="B225" s="12" t="s">
        <v>348</v>
      </c>
      <c r="C225" s="9" t="s">
        <v>65</v>
      </c>
      <c r="D225" s="10">
        <v>4</v>
      </c>
      <c r="E225" s="11">
        <v>385.9</v>
      </c>
      <c r="F225" s="10">
        <f t="shared" ref="F225:F232" si="4">D225*E225</f>
        <v>1543.6</v>
      </c>
    </row>
    <row r="226" spans="1:7" x14ac:dyDescent="0.35">
      <c r="A226" s="23" t="s">
        <v>349</v>
      </c>
      <c r="B226" s="12" t="s">
        <v>350</v>
      </c>
      <c r="C226" s="9" t="s">
        <v>65</v>
      </c>
      <c r="D226" s="10">
        <v>4</v>
      </c>
      <c r="E226" s="11">
        <v>547.4</v>
      </c>
      <c r="F226" s="10">
        <f t="shared" si="4"/>
        <v>2189.6</v>
      </c>
    </row>
    <row r="227" spans="1:7" x14ac:dyDescent="0.35">
      <c r="A227" s="23" t="s">
        <v>351</v>
      </c>
      <c r="B227" s="12" t="s">
        <v>352</v>
      </c>
      <c r="C227" s="9" t="s">
        <v>65</v>
      </c>
      <c r="D227" s="10">
        <v>4</v>
      </c>
      <c r="E227" s="11">
        <v>367.2</v>
      </c>
      <c r="F227" s="10">
        <f t="shared" si="4"/>
        <v>1468.8</v>
      </c>
    </row>
    <row r="228" spans="1:7" x14ac:dyDescent="0.35">
      <c r="A228" s="23" t="s">
        <v>353</v>
      </c>
      <c r="B228" s="12" t="s">
        <v>354</v>
      </c>
      <c r="C228" s="9" t="s">
        <v>65</v>
      </c>
      <c r="D228" s="10">
        <v>3</v>
      </c>
      <c r="E228" s="11">
        <v>572.9</v>
      </c>
      <c r="F228" s="10">
        <f t="shared" si="4"/>
        <v>1718.6999999999998</v>
      </c>
    </row>
    <row r="229" spans="1:7" x14ac:dyDescent="0.35">
      <c r="A229" s="23" t="s">
        <v>355</v>
      </c>
      <c r="B229" s="12" t="s">
        <v>356</v>
      </c>
      <c r="C229" s="9" t="s">
        <v>65</v>
      </c>
      <c r="D229" s="10">
        <v>1</v>
      </c>
      <c r="E229" s="11">
        <v>127.5</v>
      </c>
      <c r="F229" s="10">
        <f t="shared" si="4"/>
        <v>127.5</v>
      </c>
    </row>
    <row r="230" spans="1:7" x14ac:dyDescent="0.35">
      <c r="A230" s="23" t="s">
        <v>357</v>
      </c>
      <c r="B230" s="12" t="s">
        <v>358</v>
      </c>
      <c r="C230" s="9" t="s">
        <v>65</v>
      </c>
      <c r="D230" s="10">
        <v>20</v>
      </c>
      <c r="E230" s="11">
        <v>54.4</v>
      </c>
      <c r="F230" s="10">
        <f t="shared" si="4"/>
        <v>1088</v>
      </c>
    </row>
    <row r="231" spans="1:7" x14ac:dyDescent="0.35">
      <c r="A231" s="23" t="s">
        <v>359</v>
      </c>
      <c r="B231" s="12" t="s">
        <v>360</v>
      </c>
      <c r="C231" s="9" t="s">
        <v>86</v>
      </c>
      <c r="D231" s="10">
        <v>4</v>
      </c>
      <c r="E231" s="11">
        <v>254.15</v>
      </c>
      <c r="F231" s="10">
        <f t="shared" si="4"/>
        <v>1016.6</v>
      </c>
    </row>
    <row r="232" spans="1:7" x14ac:dyDescent="0.35">
      <c r="A232" s="23" t="s">
        <v>361</v>
      </c>
      <c r="B232" s="12" t="s">
        <v>362</v>
      </c>
      <c r="C232" s="9" t="s">
        <v>65</v>
      </c>
      <c r="D232" s="10">
        <v>4</v>
      </c>
      <c r="E232" s="11">
        <v>33.15</v>
      </c>
      <c r="F232" s="10">
        <f t="shared" si="4"/>
        <v>132.6</v>
      </c>
    </row>
    <row r="233" spans="1:7" x14ac:dyDescent="0.35">
      <c r="A233" s="7"/>
      <c r="B233" s="12"/>
      <c r="C233" s="9"/>
      <c r="D233" s="10"/>
      <c r="E233" s="11"/>
      <c r="F233" s="10"/>
    </row>
    <row r="234" spans="1:7" s="1" customFormat="1" ht="15.5" x14ac:dyDescent="0.35">
      <c r="A234" s="18" t="s">
        <v>363</v>
      </c>
      <c r="B234" s="19" t="s">
        <v>364</v>
      </c>
      <c r="C234" s="20" t="s">
        <v>7</v>
      </c>
      <c r="D234" s="21" t="s">
        <v>7</v>
      </c>
      <c r="E234" s="22" t="s">
        <v>7</v>
      </c>
      <c r="F234" s="21">
        <v>254538.02499999999</v>
      </c>
      <c r="G234" s="6"/>
    </row>
    <row r="235" spans="1:7" x14ac:dyDescent="0.35">
      <c r="A235" s="23" t="s">
        <v>365</v>
      </c>
      <c r="B235" s="12" t="s">
        <v>366</v>
      </c>
      <c r="C235" s="9" t="s">
        <v>226</v>
      </c>
      <c r="D235" s="10"/>
      <c r="E235" s="11"/>
      <c r="F235" s="10"/>
    </row>
    <row r="236" spans="1:7" x14ac:dyDescent="0.35">
      <c r="A236" s="23" t="s">
        <v>367</v>
      </c>
      <c r="B236" s="12" t="s">
        <v>368</v>
      </c>
      <c r="C236" s="9" t="s">
        <v>226</v>
      </c>
      <c r="D236" s="10"/>
      <c r="E236" s="11"/>
      <c r="F236" s="10"/>
    </row>
    <row r="237" spans="1:7" x14ac:dyDescent="0.35">
      <c r="A237" s="23" t="s">
        <v>369</v>
      </c>
      <c r="B237" s="12" t="s">
        <v>370</v>
      </c>
      <c r="C237" s="9" t="s">
        <v>16</v>
      </c>
      <c r="D237" s="10">
        <v>2</v>
      </c>
      <c r="E237" s="11">
        <v>6307</v>
      </c>
      <c r="F237" s="10">
        <f t="shared" ref="F237:F266" si="5">D237*E237</f>
        <v>12614</v>
      </c>
    </row>
    <row r="238" spans="1:7" x14ac:dyDescent="0.35">
      <c r="A238" s="23" t="s">
        <v>371</v>
      </c>
      <c r="B238" s="12" t="s">
        <v>372</v>
      </c>
      <c r="C238" s="9" t="s">
        <v>16</v>
      </c>
      <c r="D238" s="10">
        <v>12.5</v>
      </c>
      <c r="E238" s="11">
        <v>12118.45</v>
      </c>
      <c r="F238" s="10">
        <f t="shared" si="5"/>
        <v>151480.625</v>
      </c>
    </row>
    <row r="239" spans="1:7" x14ac:dyDescent="0.35">
      <c r="A239" s="23" t="s">
        <v>373</v>
      </c>
      <c r="B239" s="12" t="s">
        <v>374</v>
      </c>
      <c r="C239" s="9" t="s">
        <v>65</v>
      </c>
      <c r="D239" s="10">
        <v>2</v>
      </c>
      <c r="E239" s="11">
        <v>87.55</v>
      </c>
      <c r="F239" s="10">
        <f t="shared" si="5"/>
        <v>175.1</v>
      </c>
    </row>
    <row r="240" spans="1:7" x14ac:dyDescent="0.35">
      <c r="A240" s="23" t="s">
        <v>375</v>
      </c>
      <c r="B240" s="12" t="s">
        <v>376</v>
      </c>
      <c r="C240" s="9" t="s">
        <v>65</v>
      </c>
      <c r="D240" s="10">
        <v>8</v>
      </c>
      <c r="E240" s="11">
        <v>1262.25</v>
      </c>
      <c r="F240" s="10">
        <f t="shared" si="5"/>
        <v>10098</v>
      </c>
    </row>
    <row r="241" spans="1:6" x14ac:dyDescent="0.35">
      <c r="A241" s="23" t="s">
        <v>377</v>
      </c>
      <c r="B241" s="12" t="s">
        <v>378</v>
      </c>
      <c r="C241" s="9" t="s">
        <v>65</v>
      </c>
      <c r="D241" s="10">
        <v>2</v>
      </c>
      <c r="E241" s="11">
        <v>1298.8</v>
      </c>
      <c r="F241" s="10">
        <f t="shared" si="5"/>
        <v>2597.6</v>
      </c>
    </row>
    <row r="242" spans="1:6" x14ac:dyDescent="0.35">
      <c r="A242" s="23" t="s">
        <v>379</v>
      </c>
      <c r="B242" s="12" t="s">
        <v>380</v>
      </c>
      <c r="C242" s="9" t="s">
        <v>65</v>
      </c>
      <c r="D242" s="10">
        <v>4</v>
      </c>
      <c r="E242" s="11">
        <v>2473.5</v>
      </c>
      <c r="F242" s="10">
        <f t="shared" si="5"/>
        <v>9894</v>
      </c>
    </row>
    <row r="243" spans="1:6" x14ac:dyDescent="0.35">
      <c r="A243" s="23" t="s">
        <v>381</v>
      </c>
      <c r="B243" s="12" t="s">
        <v>382</v>
      </c>
      <c r="C243" s="9" t="s">
        <v>65</v>
      </c>
      <c r="D243" s="10">
        <v>1</v>
      </c>
      <c r="E243" s="11">
        <v>3524.95</v>
      </c>
      <c r="F243" s="10">
        <f t="shared" si="5"/>
        <v>3524.95</v>
      </c>
    </row>
    <row r="244" spans="1:6" x14ac:dyDescent="0.35">
      <c r="A244" s="23" t="s">
        <v>383</v>
      </c>
      <c r="B244" s="12" t="s">
        <v>384</v>
      </c>
      <c r="C244" s="9" t="s">
        <v>65</v>
      </c>
      <c r="D244" s="10">
        <v>1</v>
      </c>
      <c r="E244" s="11">
        <v>5935.55</v>
      </c>
      <c r="F244" s="10">
        <f t="shared" si="5"/>
        <v>5935.55</v>
      </c>
    </row>
    <row r="245" spans="1:6" x14ac:dyDescent="0.35">
      <c r="A245" s="23" t="s">
        <v>385</v>
      </c>
      <c r="B245" s="12" t="s">
        <v>386</v>
      </c>
      <c r="C245" s="9" t="s">
        <v>65</v>
      </c>
      <c r="D245" s="10">
        <v>1</v>
      </c>
      <c r="E245" s="11">
        <v>878.9</v>
      </c>
      <c r="F245" s="10">
        <f t="shared" si="5"/>
        <v>878.9</v>
      </c>
    </row>
    <row r="246" spans="1:6" x14ac:dyDescent="0.35">
      <c r="A246" s="23" t="s">
        <v>387</v>
      </c>
      <c r="B246" s="12" t="s">
        <v>388</v>
      </c>
      <c r="C246" s="9" t="s">
        <v>65</v>
      </c>
      <c r="D246" s="10">
        <v>1</v>
      </c>
      <c r="E246" s="11">
        <v>371.45</v>
      </c>
      <c r="F246" s="10">
        <f t="shared" si="5"/>
        <v>371.45</v>
      </c>
    </row>
    <row r="247" spans="1:6" x14ac:dyDescent="0.35">
      <c r="A247" s="23" t="s">
        <v>389</v>
      </c>
      <c r="B247" s="12" t="s">
        <v>390</v>
      </c>
      <c r="C247" s="9" t="s">
        <v>65</v>
      </c>
      <c r="D247" s="10">
        <v>2</v>
      </c>
      <c r="E247" s="11">
        <v>755.65</v>
      </c>
      <c r="F247" s="10">
        <f t="shared" si="5"/>
        <v>1511.3</v>
      </c>
    </row>
    <row r="248" spans="1:6" x14ac:dyDescent="0.35">
      <c r="A248" s="23" t="s">
        <v>391</v>
      </c>
      <c r="B248" s="12" t="s">
        <v>392</v>
      </c>
      <c r="C248" s="9" t="s">
        <v>65</v>
      </c>
      <c r="D248" s="10">
        <v>1</v>
      </c>
      <c r="E248" s="11">
        <v>334.9</v>
      </c>
      <c r="F248" s="10">
        <f t="shared" si="5"/>
        <v>334.9</v>
      </c>
    </row>
    <row r="249" spans="1:6" x14ac:dyDescent="0.35">
      <c r="A249" s="23" t="s">
        <v>393</v>
      </c>
      <c r="B249" s="12" t="s">
        <v>394</v>
      </c>
      <c r="C249" s="9" t="s">
        <v>65</v>
      </c>
      <c r="D249" s="10">
        <v>3</v>
      </c>
      <c r="E249" s="11">
        <v>445.4</v>
      </c>
      <c r="F249" s="10">
        <f t="shared" si="5"/>
        <v>1336.1999999999998</v>
      </c>
    </row>
    <row r="250" spans="1:6" x14ac:dyDescent="0.35">
      <c r="A250" s="23" t="s">
        <v>395</v>
      </c>
      <c r="B250" s="12" t="s">
        <v>396</v>
      </c>
      <c r="C250" s="9" t="s">
        <v>65</v>
      </c>
      <c r="D250" s="10">
        <v>3</v>
      </c>
      <c r="E250" s="11">
        <v>829.6</v>
      </c>
      <c r="F250" s="10">
        <f t="shared" si="5"/>
        <v>2488.8000000000002</v>
      </c>
    </row>
    <row r="251" spans="1:6" x14ac:dyDescent="0.35">
      <c r="A251" s="23" t="s">
        <v>397</v>
      </c>
      <c r="B251" s="12" t="s">
        <v>398</v>
      </c>
      <c r="C251" s="9" t="s">
        <v>65</v>
      </c>
      <c r="D251" s="10">
        <v>4</v>
      </c>
      <c r="E251" s="11">
        <v>1212.0999999999999</v>
      </c>
      <c r="F251" s="10">
        <f t="shared" si="5"/>
        <v>4848.3999999999996</v>
      </c>
    </row>
    <row r="252" spans="1:6" x14ac:dyDescent="0.35">
      <c r="A252" s="23" t="s">
        <v>399</v>
      </c>
      <c r="B252" s="12" t="s">
        <v>400</v>
      </c>
      <c r="C252" s="9" t="s">
        <v>65</v>
      </c>
      <c r="D252" s="10">
        <v>3</v>
      </c>
      <c r="E252" s="11">
        <v>2597.6</v>
      </c>
      <c r="F252" s="10">
        <f t="shared" si="5"/>
        <v>7792.7999999999993</v>
      </c>
    </row>
    <row r="253" spans="1:6" x14ac:dyDescent="0.35">
      <c r="A253" s="23" t="s">
        <v>401</v>
      </c>
      <c r="B253" s="12" t="s">
        <v>402</v>
      </c>
      <c r="C253" s="9" t="s">
        <v>65</v>
      </c>
      <c r="D253" s="10">
        <v>3</v>
      </c>
      <c r="E253" s="11">
        <v>520.20000000000005</v>
      </c>
      <c r="F253" s="10">
        <f t="shared" si="5"/>
        <v>1560.6000000000001</v>
      </c>
    </row>
    <row r="254" spans="1:6" x14ac:dyDescent="0.35">
      <c r="A254" s="23" t="s">
        <v>403</v>
      </c>
      <c r="B254" s="12" t="s">
        <v>404</v>
      </c>
      <c r="C254" s="9" t="s">
        <v>65</v>
      </c>
      <c r="D254" s="10">
        <v>2</v>
      </c>
      <c r="E254" s="11">
        <v>681.7</v>
      </c>
      <c r="F254" s="10">
        <f t="shared" si="5"/>
        <v>1363.4</v>
      </c>
    </row>
    <row r="255" spans="1:6" x14ac:dyDescent="0.35">
      <c r="A255" s="23" t="s">
        <v>405</v>
      </c>
      <c r="B255" s="12" t="s">
        <v>406</v>
      </c>
      <c r="C255" s="9" t="s">
        <v>65</v>
      </c>
      <c r="D255" s="10">
        <v>5</v>
      </c>
      <c r="E255" s="11">
        <v>1484.1</v>
      </c>
      <c r="F255" s="10">
        <f t="shared" si="5"/>
        <v>7420.5</v>
      </c>
    </row>
    <row r="256" spans="1:6" x14ac:dyDescent="0.35">
      <c r="A256" s="23" t="s">
        <v>407</v>
      </c>
      <c r="B256" s="12" t="s">
        <v>408</v>
      </c>
      <c r="C256" s="9" t="s">
        <v>65</v>
      </c>
      <c r="D256" s="10">
        <v>1</v>
      </c>
      <c r="E256" s="11">
        <v>297.5</v>
      </c>
      <c r="F256" s="10">
        <f t="shared" si="5"/>
        <v>297.5</v>
      </c>
    </row>
    <row r="257" spans="1:7" x14ac:dyDescent="0.35">
      <c r="A257" s="23" t="s">
        <v>409</v>
      </c>
      <c r="B257" s="12" t="s">
        <v>410</v>
      </c>
      <c r="C257" s="9" t="s">
        <v>65</v>
      </c>
      <c r="D257" s="10">
        <v>2</v>
      </c>
      <c r="E257" s="11">
        <v>384.2</v>
      </c>
      <c r="F257" s="10">
        <f t="shared" si="5"/>
        <v>768.4</v>
      </c>
    </row>
    <row r="258" spans="1:7" x14ac:dyDescent="0.35">
      <c r="A258" s="23" t="s">
        <v>411</v>
      </c>
      <c r="B258" s="12" t="s">
        <v>412</v>
      </c>
      <c r="C258" s="9" t="s">
        <v>65</v>
      </c>
      <c r="D258" s="10">
        <v>2</v>
      </c>
      <c r="E258" s="11">
        <v>643.45000000000005</v>
      </c>
      <c r="F258" s="10">
        <f t="shared" si="5"/>
        <v>1286.9000000000001</v>
      </c>
    </row>
    <row r="259" spans="1:7" x14ac:dyDescent="0.35">
      <c r="A259" s="23" t="s">
        <v>413</v>
      </c>
      <c r="B259" s="12" t="s">
        <v>414</v>
      </c>
      <c r="C259" s="9" t="s">
        <v>65</v>
      </c>
      <c r="D259" s="10">
        <v>2</v>
      </c>
      <c r="E259" s="11">
        <v>964.75</v>
      </c>
      <c r="F259" s="10">
        <f t="shared" si="5"/>
        <v>1929.5</v>
      </c>
    </row>
    <row r="260" spans="1:7" x14ac:dyDescent="0.35">
      <c r="A260" s="23" t="s">
        <v>415</v>
      </c>
      <c r="B260" s="12" t="s">
        <v>416</v>
      </c>
      <c r="C260" s="9" t="s">
        <v>65</v>
      </c>
      <c r="D260" s="10">
        <v>3</v>
      </c>
      <c r="E260" s="11">
        <v>1706.8</v>
      </c>
      <c r="F260" s="10">
        <f t="shared" si="5"/>
        <v>5120.3999999999996</v>
      </c>
    </row>
    <row r="261" spans="1:7" x14ac:dyDescent="0.35">
      <c r="A261" s="23" t="s">
        <v>417</v>
      </c>
      <c r="B261" s="12" t="s">
        <v>418</v>
      </c>
      <c r="C261" s="9" t="s">
        <v>65</v>
      </c>
      <c r="D261" s="10">
        <v>1</v>
      </c>
      <c r="E261" s="11">
        <v>2214.25</v>
      </c>
      <c r="F261" s="10">
        <f t="shared" si="5"/>
        <v>2214.25</v>
      </c>
    </row>
    <row r="262" spans="1:7" x14ac:dyDescent="0.35">
      <c r="A262" s="23" t="s">
        <v>419</v>
      </c>
      <c r="B262" s="12" t="s">
        <v>420</v>
      </c>
      <c r="C262" s="9" t="s">
        <v>65</v>
      </c>
      <c r="D262" s="10">
        <v>1</v>
      </c>
      <c r="E262" s="11">
        <v>1385.5</v>
      </c>
      <c r="F262" s="10">
        <f t="shared" si="5"/>
        <v>1385.5</v>
      </c>
    </row>
    <row r="263" spans="1:7" x14ac:dyDescent="0.35">
      <c r="A263" s="23" t="s">
        <v>421</v>
      </c>
      <c r="B263" s="12" t="s">
        <v>422</v>
      </c>
      <c r="C263" s="9" t="s">
        <v>65</v>
      </c>
      <c r="D263" s="10">
        <v>1</v>
      </c>
      <c r="E263" s="11">
        <v>5564.95</v>
      </c>
      <c r="F263" s="10">
        <f t="shared" si="5"/>
        <v>5564.95</v>
      </c>
    </row>
    <row r="264" spans="1:7" x14ac:dyDescent="0.35">
      <c r="A264" s="23" t="s">
        <v>423</v>
      </c>
      <c r="B264" s="12" t="s">
        <v>424</v>
      </c>
      <c r="C264" s="9" t="s">
        <v>65</v>
      </c>
      <c r="D264" s="10">
        <v>1</v>
      </c>
      <c r="E264" s="11">
        <v>5440.85</v>
      </c>
      <c r="F264" s="10">
        <f t="shared" si="5"/>
        <v>5440.85</v>
      </c>
    </row>
    <row r="265" spans="1:7" x14ac:dyDescent="0.35">
      <c r="A265" s="23" t="s">
        <v>425</v>
      </c>
      <c r="B265" s="12" t="s">
        <v>426</v>
      </c>
      <c r="C265" s="9" t="s">
        <v>65</v>
      </c>
      <c r="D265" s="10">
        <v>6</v>
      </c>
      <c r="E265" s="11">
        <v>78.2</v>
      </c>
      <c r="F265" s="10">
        <f t="shared" si="5"/>
        <v>469.20000000000005</v>
      </c>
    </row>
    <row r="266" spans="1:7" x14ac:dyDescent="0.35">
      <c r="A266" s="23" t="s">
        <v>427</v>
      </c>
      <c r="B266" s="12" t="s">
        <v>428</v>
      </c>
      <c r="C266" s="9" t="s">
        <v>65</v>
      </c>
      <c r="D266" s="10">
        <v>1</v>
      </c>
      <c r="E266" s="11">
        <v>3833.5</v>
      </c>
      <c r="F266" s="10">
        <f t="shared" si="5"/>
        <v>3833.5</v>
      </c>
    </row>
    <row r="267" spans="1:7" x14ac:dyDescent="0.35">
      <c r="A267" s="7"/>
      <c r="B267" s="12"/>
      <c r="C267" s="9"/>
      <c r="D267" s="10"/>
      <c r="E267" s="11"/>
      <c r="F267" s="10"/>
    </row>
    <row r="268" spans="1:7" s="1" customFormat="1" ht="15.5" x14ac:dyDescent="0.35">
      <c r="A268" s="18" t="s">
        <v>429</v>
      </c>
      <c r="B268" s="19" t="s">
        <v>430</v>
      </c>
      <c r="C268" s="20" t="s">
        <v>7</v>
      </c>
      <c r="D268" s="21" t="s">
        <v>7</v>
      </c>
      <c r="E268" s="22" t="s">
        <v>7</v>
      </c>
      <c r="F268" s="21">
        <v>187211.65</v>
      </c>
      <c r="G268" s="6"/>
    </row>
    <row r="269" spans="1:7" x14ac:dyDescent="0.35">
      <c r="A269" s="23" t="s">
        <v>431</v>
      </c>
      <c r="B269" s="12" t="s">
        <v>432</v>
      </c>
      <c r="C269" s="9" t="s">
        <v>226</v>
      </c>
      <c r="D269" s="10"/>
      <c r="E269" s="11"/>
      <c r="F269" s="10"/>
    </row>
    <row r="270" spans="1:7" x14ac:dyDescent="0.35">
      <c r="A270" s="23" t="s">
        <v>433</v>
      </c>
      <c r="B270" s="12" t="s">
        <v>434</v>
      </c>
      <c r="C270" s="9" t="s">
        <v>226</v>
      </c>
      <c r="D270" s="10"/>
      <c r="E270" s="11"/>
      <c r="F270" s="10"/>
    </row>
    <row r="271" spans="1:7" x14ac:dyDescent="0.35">
      <c r="A271" s="23" t="s">
        <v>435</v>
      </c>
      <c r="B271" s="12" t="s">
        <v>436</v>
      </c>
      <c r="C271" s="9" t="s">
        <v>16</v>
      </c>
      <c r="D271" s="10">
        <v>5</v>
      </c>
      <c r="E271" s="11">
        <v>671.5</v>
      </c>
      <c r="F271" s="10">
        <f>D271*E271</f>
        <v>3357.5</v>
      </c>
    </row>
    <row r="272" spans="1:7" x14ac:dyDescent="0.35">
      <c r="A272" s="23" t="s">
        <v>437</v>
      </c>
      <c r="B272" s="12" t="s">
        <v>438</v>
      </c>
      <c r="C272" s="9" t="s">
        <v>16</v>
      </c>
      <c r="D272" s="10">
        <v>5</v>
      </c>
      <c r="E272" s="11">
        <v>375.7</v>
      </c>
      <c r="F272" s="10">
        <f>D272*E272</f>
        <v>1878.5</v>
      </c>
    </row>
    <row r="273" spans="1:7" x14ac:dyDescent="0.35">
      <c r="A273" s="23" t="s">
        <v>439</v>
      </c>
      <c r="B273" s="12" t="s">
        <v>440</v>
      </c>
      <c r="C273" s="9" t="s">
        <v>86</v>
      </c>
      <c r="D273" s="10">
        <v>1</v>
      </c>
      <c r="E273" s="11">
        <v>2839</v>
      </c>
      <c r="F273" s="10">
        <f>D273*E273</f>
        <v>2839</v>
      </c>
    </row>
    <row r="274" spans="1:7" x14ac:dyDescent="0.35">
      <c r="A274" s="23" t="s">
        <v>441</v>
      </c>
      <c r="B274" s="12" t="s">
        <v>442</v>
      </c>
      <c r="C274" s="9" t="s">
        <v>226</v>
      </c>
      <c r="D274" s="10"/>
      <c r="E274" s="11"/>
      <c r="F274" s="10"/>
    </row>
    <row r="275" spans="1:7" x14ac:dyDescent="0.35">
      <c r="A275" s="23" t="s">
        <v>443</v>
      </c>
      <c r="B275" s="12" t="s">
        <v>444</v>
      </c>
      <c r="C275" s="9" t="s">
        <v>65</v>
      </c>
      <c r="D275" s="10">
        <v>1</v>
      </c>
      <c r="E275" s="11">
        <v>166448.70000000001</v>
      </c>
      <c r="F275" s="10">
        <f>D275*E275</f>
        <v>166448.70000000001</v>
      </c>
    </row>
    <row r="276" spans="1:7" x14ac:dyDescent="0.35">
      <c r="A276" s="23" t="s">
        <v>445</v>
      </c>
      <c r="B276" s="12" t="s">
        <v>446</v>
      </c>
      <c r="C276" s="9" t="s">
        <v>65</v>
      </c>
      <c r="D276" s="10">
        <v>1</v>
      </c>
      <c r="E276" s="11">
        <v>4902.8</v>
      </c>
      <c r="F276" s="10">
        <f>D276*E276</f>
        <v>4902.8</v>
      </c>
    </row>
    <row r="277" spans="1:7" x14ac:dyDescent="0.35">
      <c r="A277" s="23" t="s">
        <v>447</v>
      </c>
      <c r="B277" s="12" t="s">
        <v>448</v>
      </c>
      <c r="C277" s="9" t="s">
        <v>65</v>
      </c>
      <c r="D277" s="10">
        <v>3</v>
      </c>
      <c r="E277" s="11">
        <v>1290.3</v>
      </c>
      <c r="F277" s="10">
        <f>D277*E277</f>
        <v>3870.8999999999996</v>
      </c>
    </row>
    <row r="278" spans="1:7" x14ac:dyDescent="0.35">
      <c r="A278" s="23" t="s">
        <v>449</v>
      </c>
      <c r="B278" s="12" t="s">
        <v>450</v>
      </c>
      <c r="C278" s="9" t="s">
        <v>65</v>
      </c>
      <c r="D278" s="10">
        <v>3</v>
      </c>
      <c r="E278" s="11">
        <v>1304.75</v>
      </c>
      <c r="F278" s="10">
        <f>D278*E278</f>
        <v>3914.25</v>
      </c>
    </row>
    <row r="279" spans="1:7" x14ac:dyDescent="0.35">
      <c r="A279" s="7"/>
      <c r="B279" s="12"/>
      <c r="C279" s="9"/>
      <c r="D279" s="10"/>
      <c r="E279" s="11"/>
      <c r="F279" s="10"/>
    </row>
    <row r="280" spans="1:7" s="1" customFormat="1" ht="15.5" x14ac:dyDescent="0.35">
      <c r="A280" s="18" t="s">
        <v>451</v>
      </c>
      <c r="B280" s="19" t="s">
        <v>452</v>
      </c>
      <c r="C280" s="20" t="s">
        <v>7</v>
      </c>
      <c r="D280" s="21" t="s">
        <v>7</v>
      </c>
      <c r="E280" s="22" t="s">
        <v>7</v>
      </c>
      <c r="F280" s="21">
        <v>3440.8</v>
      </c>
      <c r="G280" s="6"/>
    </row>
    <row r="281" spans="1:7" x14ac:dyDescent="0.35">
      <c r="A281" s="23" t="s">
        <v>453</v>
      </c>
      <c r="B281" s="12" t="s">
        <v>454</v>
      </c>
      <c r="C281" s="9" t="s">
        <v>65</v>
      </c>
      <c r="D281" s="10">
        <v>8</v>
      </c>
      <c r="E281" s="11">
        <v>430.1</v>
      </c>
      <c r="F281" s="10">
        <f>D281*E281</f>
        <v>3440.8</v>
      </c>
    </row>
    <row r="282" spans="1:7" x14ac:dyDescent="0.35">
      <c r="A282" s="7"/>
      <c r="B282" s="12"/>
      <c r="C282" s="9"/>
      <c r="D282" s="10"/>
      <c r="E282" s="11"/>
      <c r="F282" s="10"/>
    </row>
    <row r="283" spans="1:7" s="1" customFormat="1" ht="15.5" x14ac:dyDescent="0.35">
      <c r="A283" s="18" t="s">
        <v>455</v>
      </c>
      <c r="B283" s="19" t="s">
        <v>456</v>
      </c>
      <c r="C283" s="20" t="s">
        <v>7</v>
      </c>
      <c r="D283" s="21" t="s">
        <v>7</v>
      </c>
      <c r="E283" s="22" t="s">
        <v>7</v>
      </c>
      <c r="F283" s="21">
        <v>8976</v>
      </c>
      <c r="G283" s="6"/>
    </row>
    <row r="284" spans="1:7" x14ac:dyDescent="0.35">
      <c r="A284" s="23" t="s">
        <v>457</v>
      </c>
      <c r="B284" s="12" t="s">
        <v>458</v>
      </c>
      <c r="C284" s="9" t="s">
        <v>86</v>
      </c>
      <c r="D284" s="10">
        <v>1</v>
      </c>
      <c r="E284" s="11">
        <v>3590.4</v>
      </c>
      <c r="F284" s="10">
        <f>D284*E284</f>
        <v>3590.4</v>
      </c>
    </row>
    <row r="285" spans="1:7" x14ac:dyDescent="0.35">
      <c r="A285" s="23" t="s">
        <v>459</v>
      </c>
      <c r="B285" s="12" t="s">
        <v>460</v>
      </c>
      <c r="C285" s="9" t="s">
        <v>86</v>
      </c>
      <c r="D285" s="10">
        <v>1</v>
      </c>
      <c r="E285" s="11">
        <v>5385.6</v>
      </c>
      <c r="F285" s="10">
        <f>D285*E285</f>
        <v>5385.6</v>
      </c>
    </row>
    <row r="286" spans="1:7" x14ac:dyDescent="0.35">
      <c r="A286" s="7"/>
      <c r="B286" s="12"/>
      <c r="C286" s="9"/>
      <c r="D286" s="10"/>
      <c r="E286" s="11"/>
      <c r="F286" s="10"/>
    </row>
    <row r="287" spans="1:7" s="1" customFormat="1" ht="15.5" x14ac:dyDescent="0.35">
      <c r="A287" s="18" t="s">
        <v>461</v>
      </c>
      <c r="B287" s="19" t="s">
        <v>462</v>
      </c>
      <c r="C287" s="20" t="s">
        <v>7</v>
      </c>
      <c r="D287" s="21" t="s">
        <v>7</v>
      </c>
      <c r="E287" s="22" t="s">
        <v>7</v>
      </c>
      <c r="F287" s="21">
        <v>104561.05</v>
      </c>
      <c r="G287" s="6"/>
    </row>
    <row r="288" spans="1:7" x14ac:dyDescent="0.35">
      <c r="A288" s="23" t="s">
        <v>463</v>
      </c>
      <c r="B288" s="12" t="s">
        <v>464</v>
      </c>
      <c r="C288" s="9" t="s">
        <v>65</v>
      </c>
      <c r="D288" s="10">
        <v>6</v>
      </c>
      <c r="E288" s="11">
        <v>2202.35</v>
      </c>
      <c r="F288" s="10">
        <f t="shared" ref="F288:F295" si="6">D288*E288</f>
        <v>13214.099999999999</v>
      </c>
    </row>
    <row r="289" spans="1:7" x14ac:dyDescent="0.35">
      <c r="A289" s="23" t="s">
        <v>465</v>
      </c>
      <c r="B289" s="12" t="s">
        <v>466</v>
      </c>
      <c r="C289" s="9" t="s">
        <v>65</v>
      </c>
      <c r="D289" s="10">
        <v>5</v>
      </c>
      <c r="E289" s="11">
        <v>2734.45</v>
      </c>
      <c r="F289" s="10">
        <f t="shared" si="6"/>
        <v>13672.25</v>
      </c>
    </row>
    <row r="290" spans="1:7" x14ac:dyDescent="0.35">
      <c r="A290" s="23" t="s">
        <v>467</v>
      </c>
      <c r="B290" s="12" t="s">
        <v>468</v>
      </c>
      <c r="C290" s="9" t="s">
        <v>65</v>
      </c>
      <c r="D290" s="10">
        <v>5</v>
      </c>
      <c r="E290" s="11">
        <v>3291.2</v>
      </c>
      <c r="F290" s="10">
        <f t="shared" si="6"/>
        <v>16456</v>
      </c>
    </row>
    <row r="291" spans="1:7" x14ac:dyDescent="0.35">
      <c r="A291" s="23" t="s">
        <v>469</v>
      </c>
      <c r="B291" s="12" t="s">
        <v>470</v>
      </c>
      <c r="C291" s="9" t="s">
        <v>65</v>
      </c>
      <c r="D291" s="10">
        <v>6</v>
      </c>
      <c r="E291" s="11">
        <v>557.6</v>
      </c>
      <c r="F291" s="10">
        <f t="shared" si="6"/>
        <v>3345.6000000000004</v>
      </c>
    </row>
    <row r="292" spans="1:7" x14ac:dyDescent="0.35">
      <c r="A292" s="23" t="s">
        <v>471</v>
      </c>
      <c r="B292" s="12" t="s">
        <v>472</v>
      </c>
      <c r="C292" s="9" t="s">
        <v>65</v>
      </c>
      <c r="D292" s="10">
        <v>5</v>
      </c>
      <c r="E292" s="11">
        <v>618.79999999999995</v>
      </c>
      <c r="F292" s="10">
        <f t="shared" si="6"/>
        <v>3094</v>
      </c>
    </row>
    <row r="293" spans="1:7" x14ac:dyDescent="0.35">
      <c r="A293" s="23" t="s">
        <v>473</v>
      </c>
      <c r="B293" s="12" t="s">
        <v>474</v>
      </c>
      <c r="C293" s="9" t="s">
        <v>65</v>
      </c>
      <c r="D293" s="10">
        <v>5</v>
      </c>
      <c r="E293" s="11">
        <v>743.75</v>
      </c>
      <c r="F293" s="10">
        <f t="shared" si="6"/>
        <v>3718.75</v>
      </c>
    </row>
    <row r="294" spans="1:7" x14ac:dyDescent="0.35">
      <c r="A294" s="23" t="s">
        <v>475</v>
      </c>
      <c r="B294" s="12" t="s">
        <v>476</v>
      </c>
      <c r="C294" s="9" t="s">
        <v>65</v>
      </c>
      <c r="D294" s="10">
        <v>4</v>
      </c>
      <c r="E294" s="11">
        <v>3267.4</v>
      </c>
      <c r="F294" s="10">
        <f t="shared" si="6"/>
        <v>13069.6</v>
      </c>
    </row>
    <row r="295" spans="1:7" x14ac:dyDescent="0.35">
      <c r="A295" s="23" t="s">
        <v>477</v>
      </c>
      <c r="B295" s="12" t="s">
        <v>478</v>
      </c>
      <c r="C295" s="9" t="s">
        <v>86</v>
      </c>
      <c r="D295" s="10">
        <v>1</v>
      </c>
      <c r="E295" s="11">
        <v>37990.75</v>
      </c>
      <c r="F295" s="10">
        <f t="shared" si="6"/>
        <v>37990.75</v>
      </c>
    </row>
    <row r="296" spans="1:7" x14ac:dyDescent="0.35">
      <c r="A296" s="7"/>
      <c r="B296" s="12"/>
      <c r="C296" s="9"/>
      <c r="D296" s="10"/>
      <c r="E296" s="11"/>
      <c r="F296" s="10"/>
    </row>
    <row r="297" spans="1:7" s="1" customFormat="1" ht="15.5" x14ac:dyDescent="0.35">
      <c r="A297" s="18" t="s">
        <v>479</v>
      </c>
      <c r="B297" s="19" t="s">
        <v>480</v>
      </c>
      <c r="C297" s="20" t="s">
        <v>7</v>
      </c>
      <c r="D297" s="21" t="s">
        <v>7</v>
      </c>
      <c r="E297" s="22" t="s">
        <v>7</v>
      </c>
      <c r="F297" s="21">
        <v>39134</v>
      </c>
      <c r="G297" s="6"/>
    </row>
    <row r="298" spans="1:7" x14ac:dyDescent="0.35">
      <c r="A298" s="23" t="s">
        <v>481</v>
      </c>
      <c r="B298" s="12" t="s">
        <v>482</v>
      </c>
      <c r="C298" s="9" t="s">
        <v>65</v>
      </c>
      <c r="D298" s="10">
        <v>4</v>
      </c>
      <c r="E298" s="11">
        <v>7413.7</v>
      </c>
      <c r="F298" s="10">
        <f>D298*E298</f>
        <v>29654.799999999999</v>
      </c>
    </row>
    <row r="299" spans="1:7" x14ac:dyDescent="0.35">
      <c r="A299" s="23" t="s">
        <v>483</v>
      </c>
      <c r="B299" s="12" t="s">
        <v>484</v>
      </c>
      <c r="C299" s="9" t="s">
        <v>65</v>
      </c>
      <c r="D299" s="10">
        <v>4</v>
      </c>
      <c r="E299" s="11">
        <v>622.20000000000005</v>
      </c>
      <c r="F299" s="10">
        <f>D299*E299</f>
        <v>2488.8000000000002</v>
      </c>
    </row>
    <row r="300" spans="1:7" x14ac:dyDescent="0.35">
      <c r="A300" s="23" t="s">
        <v>485</v>
      </c>
      <c r="B300" s="12" t="s">
        <v>486</v>
      </c>
      <c r="C300" s="9" t="s">
        <v>65</v>
      </c>
      <c r="D300" s="10">
        <v>4</v>
      </c>
      <c r="E300" s="11">
        <v>172.55</v>
      </c>
      <c r="F300" s="10">
        <f>D300*E300</f>
        <v>690.2</v>
      </c>
    </row>
    <row r="301" spans="1:7" x14ac:dyDescent="0.35">
      <c r="A301" s="23" t="s">
        <v>487</v>
      </c>
      <c r="B301" s="12" t="s">
        <v>488</v>
      </c>
      <c r="C301" s="9" t="s">
        <v>65</v>
      </c>
      <c r="D301" s="10">
        <v>4</v>
      </c>
      <c r="E301" s="11">
        <v>1575.05</v>
      </c>
      <c r="F301" s="10">
        <f>D301*E301</f>
        <v>6300.2</v>
      </c>
    </row>
    <row r="302" spans="1:7" x14ac:dyDescent="0.35">
      <c r="A302" s="7"/>
      <c r="B302" s="12"/>
      <c r="C302" s="9"/>
      <c r="D302" s="10"/>
      <c r="E302" s="11"/>
      <c r="F302" s="10"/>
    </row>
    <row r="303" spans="1:7" s="1" customFormat="1" ht="15.5" x14ac:dyDescent="0.35">
      <c r="A303" s="18" t="s">
        <v>489</v>
      </c>
      <c r="B303" s="19" t="s">
        <v>490</v>
      </c>
      <c r="C303" s="20" t="s">
        <v>7</v>
      </c>
      <c r="D303" s="21" t="s">
        <v>7</v>
      </c>
      <c r="E303" s="22" t="s">
        <v>7</v>
      </c>
      <c r="F303" s="21">
        <v>0</v>
      </c>
      <c r="G303" s="6"/>
    </row>
    <row r="304" spans="1:7" x14ac:dyDescent="0.35">
      <c r="A304" s="23" t="s">
        <v>491</v>
      </c>
      <c r="B304" s="12" t="s">
        <v>492</v>
      </c>
      <c r="C304" s="9" t="s">
        <v>226</v>
      </c>
      <c r="D304" s="10"/>
      <c r="E304" s="11"/>
      <c r="F304" s="10"/>
    </row>
    <row r="305" spans="1:7" x14ac:dyDescent="0.35">
      <c r="A305" s="7"/>
      <c r="B305" s="12"/>
      <c r="C305" s="9"/>
      <c r="D305" s="10"/>
      <c r="E305" s="11"/>
      <c r="F305" s="10"/>
    </row>
    <row r="306" spans="1:7" s="1" customFormat="1" ht="15.5" x14ac:dyDescent="0.35">
      <c r="A306" s="18" t="s">
        <v>493</v>
      </c>
      <c r="B306" s="19" t="s">
        <v>494</v>
      </c>
      <c r="C306" s="20" t="s">
        <v>7</v>
      </c>
      <c r="D306" s="21" t="s">
        <v>7</v>
      </c>
      <c r="E306" s="22" t="s">
        <v>7</v>
      </c>
      <c r="F306" s="21">
        <v>43012.55</v>
      </c>
      <c r="G306" s="6"/>
    </row>
    <row r="307" spans="1:7" x14ac:dyDescent="0.35">
      <c r="A307" s="23" t="s">
        <v>495</v>
      </c>
      <c r="B307" s="12" t="s">
        <v>496</v>
      </c>
      <c r="C307" s="9" t="s">
        <v>23</v>
      </c>
      <c r="D307" s="10">
        <v>420</v>
      </c>
      <c r="E307" s="11">
        <v>31.45</v>
      </c>
      <c r="F307" s="10">
        <f>D307*E307</f>
        <v>13209</v>
      </c>
    </row>
    <row r="308" spans="1:7" x14ac:dyDescent="0.35">
      <c r="A308" s="23" t="s">
        <v>497</v>
      </c>
      <c r="B308" s="12" t="s">
        <v>498</v>
      </c>
      <c r="C308" s="9" t="s">
        <v>23</v>
      </c>
      <c r="D308" s="10">
        <v>420</v>
      </c>
      <c r="E308" s="11">
        <v>13.6</v>
      </c>
      <c r="F308" s="10">
        <f>D308*E308</f>
        <v>5712</v>
      </c>
    </row>
    <row r="309" spans="1:7" x14ac:dyDescent="0.35">
      <c r="A309" s="23" t="s">
        <v>499</v>
      </c>
      <c r="B309" s="12" t="s">
        <v>500</v>
      </c>
      <c r="C309" s="9" t="s">
        <v>23</v>
      </c>
      <c r="D309" s="10">
        <v>95</v>
      </c>
      <c r="E309" s="11">
        <v>70.55</v>
      </c>
      <c r="F309" s="10">
        <f>D309*E309</f>
        <v>6702.25</v>
      </c>
    </row>
    <row r="310" spans="1:7" x14ac:dyDescent="0.35">
      <c r="A310" s="23" t="s">
        <v>501</v>
      </c>
      <c r="B310" s="12" t="s">
        <v>502</v>
      </c>
      <c r="C310" s="9" t="s">
        <v>65</v>
      </c>
      <c r="D310" s="10">
        <v>2</v>
      </c>
      <c r="E310" s="11">
        <v>4346.8999999999996</v>
      </c>
      <c r="F310" s="10">
        <f>D310*E310</f>
        <v>8693.7999999999993</v>
      </c>
    </row>
    <row r="311" spans="1:7" x14ac:dyDescent="0.35">
      <c r="A311" s="23" t="s">
        <v>503</v>
      </c>
      <c r="B311" s="12" t="s">
        <v>504</v>
      </c>
      <c r="C311" s="9" t="s">
        <v>65</v>
      </c>
      <c r="D311" s="10">
        <v>1</v>
      </c>
      <c r="E311" s="11">
        <v>8695.5</v>
      </c>
      <c r="F311" s="10">
        <f>D311*E311</f>
        <v>8695.5</v>
      </c>
    </row>
    <row r="312" spans="1:7" x14ac:dyDescent="0.35">
      <c r="A312" s="7"/>
      <c r="B312" s="12"/>
      <c r="C312" s="9"/>
      <c r="D312" s="10"/>
      <c r="E312" s="11"/>
      <c r="F312" s="10"/>
    </row>
    <row r="313" spans="1:7" s="1" customFormat="1" ht="15.5" x14ac:dyDescent="0.35">
      <c r="A313" s="18" t="s">
        <v>505</v>
      </c>
      <c r="B313" s="19" t="s">
        <v>506</v>
      </c>
      <c r="C313" s="20" t="s">
        <v>7</v>
      </c>
      <c r="D313" s="21" t="s">
        <v>7</v>
      </c>
      <c r="E313" s="22" t="s">
        <v>7</v>
      </c>
      <c r="F313" s="21">
        <v>234775.1</v>
      </c>
      <c r="G313" s="6"/>
    </row>
    <row r="314" spans="1:7" x14ac:dyDescent="0.35">
      <c r="A314" s="7"/>
      <c r="B314" s="12"/>
      <c r="C314" s="9"/>
      <c r="D314" s="10"/>
      <c r="E314" s="11"/>
      <c r="F314" s="10"/>
    </row>
    <row r="315" spans="1:7" s="1" customFormat="1" ht="15.5" x14ac:dyDescent="0.35">
      <c r="A315" s="18" t="s">
        <v>507</v>
      </c>
      <c r="B315" s="19" t="s">
        <v>508</v>
      </c>
      <c r="C315" s="20" t="s">
        <v>7</v>
      </c>
      <c r="D315" s="21" t="s">
        <v>7</v>
      </c>
      <c r="E315" s="22" t="s">
        <v>7</v>
      </c>
      <c r="F315" s="21">
        <v>3022.6</v>
      </c>
      <c r="G315" s="6"/>
    </row>
    <row r="316" spans="1:7" x14ac:dyDescent="0.35">
      <c r="A316" s="23" t="s">
        <v>509</v>
      </c>
      <c r="B316" s="12" t="s">
        <v>510</v>
      </c>
      <c r="C316" s="9" t="s">
        <v>65</v>
      </c>
      <c r="D316" s="10">
        <v>4</v>
      </c>
      <c r="E316" s="11">
        <v>484.5</v>
      </c>
      <c r="F316" s="10">
        <f>D316*E316</f>
        <v>1938</v>
      </c>
    </row>
    <row r="317" spans="1:7" x14ac:dyDescent="0.35">
      <c r="A317" s="23" t="s">
        <v>511</v>
      </c>
      <c r="B317" s="12" t="s">
        <v>512</v>
      </c>
      <c r="C317" s="9" t="s">
        <v>65</v>
      </c>
      <c r="D317" s="10">
        <v>4</v>
      </c>
      <c r="E317" s="11">
        <v>271.14999999999998</v>
      </c>
      <c r="F317" s="10">
        <f>D317*E317</f>
        <v>1084.5999999999999</v>
      </c>
    </row>
    <row r="318" spans="1:7" x14ac:dyDescent="0.35">
      <c r="A318" s="7"/>
      <c r="B318" s="12"/>
      <c r="C318" s="9"/>
      <c r="D318" s="10"/>
      <c r="E318" s="11"/>
      <c r="F318" s="10"/>
    </row>
    <row r="319" spans="1:7" s="1" customFormat="1" ht="15.5" x14ac:dyDescent="0.35">
      <c r="A319" s="18" t="s">
        <v>513</v>
      </c>
      <c r="B319" s="19" t="s">
        <v>514</v>
      </c>
      <c r="C319" s="20" t="s">
        <v>7</v>
      </c>
      <c r="D319" s="21" t="s">
        <v>7</v>
      </c>
      <c r="E319" s="22" t="s">
        <v>7</v>
      </c>
      <c r="F319" s="21">
        <v>231752.5</v>
      </c>
      <c r="G319" s="6"/>
    </row>
    <row r="320" spans="1:7" x14ac:dyDescent="0.35">
      <c r="A320" s="23" t="s">
        <v>515</v>
      </c>
      <c r="B320" s="12" t="s">
        <v>516</v>
      </c>
      <c r="C320" s="9" t="s">
        <v>65</v>
      </c>
      <c r="D320" s="10">
        <v>7</v>
      </c>
      <c r="E320" s="11">
        <v>10200</v>
      </c>
      <c r="F320" s="10">
        <f t="shared" ref="F320:F327" si="7">D320*E320</f>
        <v>71400</v>
      </c>
    </row>
    <row r="321" spans="1:7" x14ac:dyDescent="0.35">
      <c r="A321" s="23" t="s">
        <v>517</v>
      </c>
      <c r="B321" s="12" t="s">
        <v>518</v>
      </c>
      <c r="C321" s="9" t="s">
        <v>65</v>
      </c>
      <c r="D321" s="10">
        <v>12</v>
      </c>
      <c r="E321" s="11">
        <v>4675</v>
      </c>
      <c r="F321" s="10">
        <f t="shared" si="7"/>
        <v>56100</v>
      </c>
    </row>
    <row r="322" spans="1:7" x14ac:dyDescent="0.35">
      <c r="A322" s="23" t="s">
        <v>519</v>
      </c>
      <c r="B322" s="12" t="s">
        <v>520</v>
      </c>
      <c r="C322" s="9" t="s">
        <v>65</v>
      </c>
      <c r="D322" s="10">
        <v>2</v>
      </c>
      <c r="E322" s="11">
        <v>38250</v>
      </c>
      <c r="F322" s="10">
        <f t="shared" si="7"/>
        <v>76500</v>
      </c>
    </row>
    <row r="323" spans="1:7" x14ac:dyDescent="0.35">
      <c r="A323" s="23" t="s">
        <v>521</v>
      </c>
      <c r="B323" s="12" t="s">
        <v>522</v>
      </c>
      <c r="C323" s="9" t="s">
        <v>65</v>
      </c>
      <c r="D323" s="10">
        <v>1</v>
      </c>
      <c r="E323" s="11">
        <v>6077.5</v>
      </c>
      <c r="F323" s="10">
        <f t="shared" si="7"/>
        <v>6077.5</v>
      </c>
    </row>
    <row r="324" spans="1:7" x14ac:dyDescent="0.35">
      <c r="A324" s="23" t="s">
        <v>523</v>
      </c>
      <c r="B324" s="12" t="s">
        <v>524</v>
      </c>
      <c r="C324" s="9" t="s">
        <v>65</v>
      </c>
      <c r="D324" s="10">
        <v>1</v>
      </c>
      <c r="E324" s="11">
        <v>4675</v>
      </c>
      <c r="F324" s="10">
        <f t="shared" si="7"/>
        <v>4675</v>
      </c>
    </row>
    <row r="325" spans="1:7" x14ac:dyDescent="0.35">
      <c r="A325" s="23" t="s">
        <v>525</v>
      </c>
      <c r="B325" s="12" t="s">
        <v>526</v>
      </c>
      <c r="C325" s="9" t="s">
        <v>86</v>
      </c>
      <c r="D325" s="10">
        <v>1</v>
      </c>
      <c r="E325" s="11">
        <v>4675</v>
      </c>
      <c r="F325" s="10">
        <f t="shared" si="7"/>
        <v>4675</v>
      </c>
    </row>
    <row r="326" spans="1:7" x14ac:dyDescent="0.35">
      <c r="A326" s="23" t="s">
        <v>527</v>
      </c>
      <c r="B326" s="12" t="s">
        <v>528</v>
      </c>
      <c r="C326" s="9" t="s">
        <v>86</v>
      </c>
      <c r="D326" s="10">
        <v>1</v>
      </c>
      <c r="E326" s="11">
        <v>2125</v>
      </c>
      <c r="F326" s="10">
        <f t="shared" si="7"/>
        <v>2125</v>
      </c>
    </row>
    <row r="327" spans="1:7" x14ac:dyDescent="0.35">
      <c r="A327" s="23" t="s">
        <v>529</v>
      </c>
      <c r="B327" s="12" t="s">
        <v>530</v>
      </c>
      <c r="C327" s="9" t="s">
        <v>86</v>
      </c>
      <c r="D327" s="10">
        <v>1</v>
      </c>
      <c r="E327" s="11">
        <v>10200</v>
      </c>
      <c r="F327" s="10">
        <f t="shared" si="7"/>
        <v>10200</v>
      </c>
    </row>
    <row r="328" spans="1:7" x14ac:dyDescent="0.35">
      <c r="A328" s="7"/>
      <c r="B328" s="12"/>
      <c r="C328" s="9"/>
      <c r="D328" s="10"/>
      <c r="E328" s="11"/>
      <c r="F328" s="10"/>
    </row>
    <row r="329" spans="1:7" x14ac:dyDescent="0.35">
      <c r="A329" s="7"/>
      <c r="B329" s="12"/>
      <c r="C329" s="9"/>
      <c r="D329" s="10"/>
      <c r="E329" s="11"/>
      <c r="F329" s="10"/>
    </row>
    <row r="330" spans="1:7" s="1" customFormat="1" ht="15.5" x14ac:dyDescent="0.35">
      <c r="A330" s="18" t="s">
        <v>531</v>
      </c>
      <c r="B330" s="19" t="s">
        <v>532</v>
      </c>
      <c r="C330" s="20" t="s">
        <v>7</v>
      </c>
      <c r="D330" s="21" t="s">
        <v>7</v>
      </c>
      <c r="E330" s="22" t="s">
        <v>7</v>
      </c>
      <c r="F330" s="21">
        <v>227395.4</v>
      </c>
      <c r="G330" s="6"/>
    </row>
    <row r="331" spans="1:7" x14ac:dyDescent="0.35">
      <c r="A331" s="7"/>
      <c r="B331" s="12"/>
      <c r="C331" s="9"/>
      <c r="D331" s="10"/>
      <c r="E331" s="11"/>
      <c r="F331" s="10"/>
    </row>
    <row r="332" spans="1:7" s="1" customFormat="1" ht="15.5" x14ac:dyDescent="0.35">
      <c r="A332" s="18" t="s">
        <v>533</v>
      </c>
      <c r="B332" s="19" t="s">
        <v>534</v>
      </c>
      <c r="C332" s="20" t="s">
        <v>7</v>
      </c>
      <c r="D332" s="21" t="s">
        <v>7</v>
      </c>
      <c r="E332" s="22" t="s">
        <v>7</v>
      </c>
      <c r="F332" s="21">
        <v>28499.65</v>
      </c>
      <c r="G332" s="6"/>
    </row>
    <row r="333" spans="1:7" x14ac:dyDescent="0.35">
      <c r="A333" s="7"/>
      <c r="B333" s="12"/>
      <c r="C333" s="9"/>
      <c r="D333" s="10"/>
      <c r="E333" s="11"/>
      <c r="F333" s="10"/>
    </row>
    <row r="334" spans="1:7" s="1" customFormat="1" ht="15.5" x14ac:dyDescent="0.35">
      <c r="A334" s="18" t="s">
        <v>535</v>
      </c>
      <c r="B334" s="19" t="s">
        <v>536</v>
      </c>
      <c r="C334" s="20" t="s">
        <v>7</v>
      </c>
      <c r="D334" s="21" t="s">
        <v>7</v>
      </c>
      <c r="E334" s="22" t="s">
        <v>7</v>
      </c>
      <c r="F334" s="21">
        <v>5355</v>
      </c>
      <c r="G334" s="6"/>
    </row>
    <row r="335" spans="1:7" x14ac:dyDescent="0.35">
      <c r="A335" s="23" t="s">
        <v>537</v>
      </c>
      <c r="B335" s="12" t="s">
        <v>538</v>
      </c>
      <c r="C335" s="9" t="s">
        <v>65</v>
      </c>
      <c r="D335" s="10">
        <v>35</v>
      </c>
      <c r="E335" s="11">
        <v>153</v>
      </c>
      <c r="F335" s="10">
        <f>D335*E335</f>
        <v>5355</v>
      </c>
    </row>
    <row r="336" spans="1:7" x14ac:dyDescent="0.35">
      <c r="A336" s="7"/>
      <c r="B336" s="12"/>
      <c r="C336" s="9"/>
      <c r="D336" s="10"/>
      <c r="E336" s="11"/>
      <c r="F336" s="10"/>
    </row>
    <row r="337" spans="1:7" s="1" customFormat="1" ht="15.5" x14ac:dyDescent="0.35">
      <c r="A337" s="18" t="s">
        <v>539</v>
      </c>
      <c r="B337" s="19" t="s">
        <v>540</v>
      </c>
      <c r="C337" s="20" t="s">
        <v>7</v>
      </c>
      <c r="D337" s="21" t="s">
        <v>7</v>
      </c>
      <c r="E337" s="22" t="s">
        <v>7</v>
      </c>
      <c r="F337" s="21">
        <v>7140</v>
      </c>
      <c r="G337" s="6"/>
    </row>
    <row r="338" spans="1:7" x14ac:dyDescent="0.35">
      <c r="A338" s="23" t="s">
        <v>541</v>
      </c>
      <c r="B338" s="12" t="s">
        <v>542</v>
      </c>
      <c r="C338" s="9" t="s">
        <v>23</v>
      </c>
      <c r="D338" s="10">
        <v>27</v>
      </c>
      <c r="E338" s="11">
        <v>153</v>
      </c>
      <c r="F338" s="10">
        <f>D338*E338</f>
        <v>4131</v>
      </c>
    </row>
    <row r="339" spans="1:7" x14ac:dyDescent="0.35">
      <c r="A339" s="23" t="s">
        <v>543</v>
      </c>
      <c r="B339" s="12" t="s">
        <v>544</v>
      </c>
      <c r="C339" s="9" t="s">
        <v>23</v>
      </c>
      <c r="D339" s="10">
        <v>15</v>
      </c>
      <c r="E339" s="11">
        <v>200.6</v>
      </c>
      <c r="F339" s="10">
        <f>D339*E339</f>
        <v>3009</v>
      </c>
    </row>
    <row r="340" spans="1:7" x14ac:dyDescent="0.35">
      <c r="A340" s="7"/>
      <c r="B340" s="12"/>
      <c r="C340" s="9"/>
      <c r="D340" s="10"/>
      <c r="E340" s="11"/>
      <c r="F340" s="10"/>
    </row>
    <row r="341" spans="1:7" s="1" customFormat="1" ht="15.5" x14ac:dyDescent="0.35">
      <c r="A341" s="18" t="s">
        <v>545</v>
      </c>
      <c r="B341" s="19" t="s">
        <v>546</v>
      </c>
      <c r="C341" s="20" t="s">
        <v>7</v>
      </c>
      <c r="D341" s="21" t="s">
        <v>7</v>
      </c>
      <c r="E341" s="22" t="s">
        <v>7</v>
      </c>
      <c r="F341" s="21">
        <v>6229.65</v>
      </c>
      <c r="G341" s="6"/>
    </row>
    <row r="342" spans="1:7" x14ac:dyDescent="0.35">
      <c r="A342" s="23" t="s">
        <v>547</v>
      </c>
      <c r="B342" s="12" t="s">
        <v>548</v>
      </c>
      <c r="C342" s="9" t="s">
        <v>65</v>
      </c>
      <c r="D342" s="10">
        <v>32</v>
      </c>
      <c r="E342" s="11">
        <v>142.80000000000001</v>
      </c>
      <c r="F342" s="10">
        <f>D342*E342</f>
        <v>4569.6000000000004</v>
      </c>
    </row>
    <row r="343" spans="1:7" x14ac:dyDescent="0.35">
      <c r="A343" s="23" t="s">
        <v>549</v>
      </c>
      <c r="B343" s="12" t="s">
        <v>550</v>
      </c>
      <c r="C343" s="9" t="s">
        <v>65</v>
      </c>
      <c r="D343" s="10">
        <v>7</v>
      </c>
      <c r="E343" s="11">
        <v>237.15</v>
      </c>
      <c r="F343" s="10">
        <f>D343*E343</f>
        <v>1660.05</v>
      </c>
    </row>
    <row r="344" spans="1:7" x14ac:dyDescent="0.35">
      <c r="A344" s="7"/>
      <c r="B344" s="12"/>
      <c r="C344" s="9"/>
      <c r="D344" s="10"/>
      <c r="E344" s="11"/>
      <c r="F344" s="10"/>
    </row>
    <row r="345" spans="1:7" s="1" customFormat="1" ht="15.5" x14ac:dyDescent="0.35">
      <c r="A345" s="18" t="s">
        <v>551</v>
      </c>
      <c r="B345" s="19" t="s">
        <v>552</v>
      </c>
      <c r="C345" s="20" t="s">
        <v>7</v>
      </c>
      <c r="D345" s="21" t="s">
        <v>7</v>
      </c>
      <c r="E345" s="22" t="s">
        <v>7</v>
      </c>
      <c r="F345" s="21">
        <v>4080</v>
      </c>
      <c r="G345" s="6"/>
    </row>
    <row r="346" spans="1:7" x14ac:dyDescent="0.35">
      <c r="A346" s="23" t="s">
        <v>553</v>
      </c>
      <c r="B346" s="12" t="s">
        <v>554</v>
      </c>
      <c r="C346" s="9" t="s">
        <v>65</v>
      </c>
      <c r="D346" s="10">
        <v>2</v>
      </c>
      <c r="E346" s="11">
        <v>2040</v>
      </c>
      <c r="F346" s="10">
        <f>D346*E346</f>
        <v>4080</v>
      </c>
    </row>
    <row r="347" spans="1:7" x14ac:dyDescent="0.35">
      <c r="A347" s="7"/>
      <c r="B347" s="12"/>
      <c r="C347" s="9"/>
      <c r="D347" s="10"/>
      <c r="E347" s="11"/>
      <c r="F347" s="10"/>
    </row>
    <row r="348" spans="1:7" s="1" customFormat="1" ht="15.5" x14ac:dyDescent="0.35">
      <c r="A348" s="18" t="s">
        <v>555</v>
      </c>
      <c r="B348" s="19" t="s">
        <v>556</v>
      </c>
      <c r="C348" s="20" t="s">
        <v>7</v>
      </c>
      <c r="D348" s="21" t="s">
        <v>7</v>
      </c>
      <c r="E348" s="22" t="s">
        <v>7</v>
      </c>
      <c r="F348" s="21">
        <v>5695</v>
      </c>
      <c r="G348" s="6"/>
    </row>
    <row r="349" spans="1:7" x14ac:dyDescent="0.35">
      <c r="A349" s="23" t="s">
        <v>557</v>
      </c>
      <c r="B349" s="12" t="s">
        <v>558</v>
      </c>
      <c r="C349" s="9" t="s">
        <v>65</v>
      </c>
      <c r="D349" s="10">
        <v>2</v>
      </c>
      <c r="E349" s="11">
        <v>2847.5</v>
      </c>
      <c r="F349" s="10">
        <f>D349*E349</f>
        <v>5695</v>
      </c>
    </row>
    <row r="350" spans="1:7" x14ac:dyDescent="0.35">
      <c r="A350" s="7"/>
      <c r="B350" s="12"/>
      <c r="C350" s="9"/>
      <c r="D350" s="10"/>
      <c r="E350" s="11"/>
      <c r="F350" s="10"/>
    </row>
    <row r="351" spans="1:7" s="1" customFormat="1" ht="15.5" x14ac:dyDescent="0.35">
      <c r="A351" s="18" t="s">
        <v>559</v>
      </c>
      <c r="B351" s="19" t="s">
        <v>174</v>
      </c>
      <c r="C351" s="20" t="s">
        <v>7</v>
      </c>
      <c r="D351" s="21" t="s">
        <v>7</v>
      </c>
      <c r="E351" s="22" t="s">
        <v>7</v>
      </c>
      <c r="F351" s="21">
        <v>16904.8</v>
      </c>
      <c r="G351" s="6"/>
    </row>
    <row r="352" spans="1:7" x14ac:dyDescent="0.35">
      <c r="A352" s="7"/>
      <c r="B352" s="12"/>
      <c r="C352" s="9"/>
      <c r="D352" s="10"/>
      <c r="E352" s="11"/>
      <c r="F352" s="10"/>
    </row>
    <row r="353" spans="1:7" s="1" customFormat="1" ht="15.5" x14ac:dyDescent="0.35">
      <c r="A353" s="18" t="s">
        <v>560</v>
      </c>
      <c r="B353" s="19" t="s">
        <v>561</v>
      </c>
      <c r="C353" s="20" t="s">
        <v>7</v>
      </c>
      <c r="D353" s="21" t="s">
        <v>7</v>
      </c>
      <c r="E353" s="22" t="s">
        <v>7</v>
      </c>
      <c r="F353" s="21">
        <v>11872.8</v>
      </c>
      <c r="G353" s="6"/>
    </row>
    <row r="354" spans="1:7" x14ac:dyDescent="0.35">
      <c r="A354" s="23" t="s">
        <v>562</v>
      </c>
      <c r="B354" s="12" t="s">
        <v>563</v>
      </c>
      <c r="C354" s="9" t="s">
        <v>23</v>
      </c>
      <c r="D354" s="10">
        <v>4.8</v>
      </c>
      <c r="E354" s="11">
        <v>1334.5</v>
      </c>
      <c r="F354" s="10">
        <f>D354*E354</f>
        <v>6405.5999999999995</v>
      </c>
    </row>
    <row r="355" spans="1:7" x14ac:dyDescent="0.35">
      <c r="A355" s="23" t="s">
        <v>564</v>
      </c>
      <c r="B355" s="12" t="s">
        <v>565</v>
      </c>
      <c r="C355" s="9" t="s">
        <v>23</v>
      </c>
      <c r="D355" s="10">
        <v>4.8</v>
      </c>
      <c r="E355" s="11">
        <v>1139</v>
      </c>
      <c r="F355" s="10">
        <f>D355*E355</f>
        <v>5467.2</v>
      </c>
    </row>
    <row r="356" spans="1:7" x14ac:dyDescent="0.35">
      <c r="A356" s="7"/>
      <c r="B356" s="12"/>
      <c r="C356" s="9"/>
      <c r="D356" s="10"/>
      <c r="E356" s="11"/>
      <c r="F356" s="10"/>
    </row>
    <row r="357" spans="1:7" s="1" customFormat="1" ht="15.5" x14ac:dyDescent="0.35">
      <c r="A357" s="18" t="s">
        <v>566</v>
      </c>
      <c r="B357" s="19" t="s">
        <v>567</v>
      </c>
      <c r="C357" s="20" t="s">
        <v>7</v>
      </c>
      <c r="D357" s="21" t="s">
        <v>7</v>
      </c>
      <c r="E357" s="22" t="s">
        <v>7</v>
      </c>
      <c r="F357" s="21">
        <v>5032</v>
      </c>
      <c r="G357" s="6"/>
    </row>
    <row r="358" spans="1:7" x14ac:dyDescent="0.35">
      <c r="A358" s="23" t="s">
        <v>568</v>
      </c>
      <c r="B358" s="12" t="s">
        <v>569</v>
      </c>
      <c r="C358" s="9" t="s">
        <v>65</v>
      </c>
      <c r="D358" s="10">
        <v>2</v>
      </c>
      <c r="E358" s="11">
        <v>2516</v>
      </c>
      <c r="F358" s="10">
        <f>D358*E358</f>
        <v>5032</v>
      </c>
    </row>
    <row r="359" spans="1:7" x14ac:dyDescent="0.35">
      <c r="A359" s="7"/>
      <c r="B359" s="12"/>
      <c r="C359" s="9"/>
      <c r="D359" s="10"/>
      <c r="E359" s="11"/>
      <c r="F359" s="10"/>
    </row>
    <row r="360" spans="1:7" s="1" customFormat="1" ht="15.5" x14ac:dyDescent="0.35">
      <c r="A360" s="18" t="s">
        <v>570</v>
      </c>
      <c r="B360" s="19" t="s">
        <v>571</v>
      </c>
      <c r="C360" s="20" t="s">
        <v>7</v>
      </c>
      <c r="D360" s="21" t="s">
        <v>7</v>
      </c>
      <c r="E360" s="22" t="s">
        <v>7</v>
      </c>
      <c r="F360" s="21">
        <v>181990.95</v>
      </c>
      <c r="G360" s="6"/>
    </row>
    <row r="361" spans="1:7" x14ac:dyDescent="0.35">
      <c r="A361" s="7"/>
      <c r="B361" s="12"/>
      <c r="C361" s="9"/>
      <c r="D361" s="10"/>
      <c r="E361" s="11"/>
      <c r="F361" s="10"/>
    </row>
    <row r="362" spans="1:7" s="1" customFormat="1" ht="15.5" x14ac:dyDescent="0.35">
      <c r="A362" s="18" t="s">
        <v>572</v>
      </c>
      <c r="B362" s="19" t="s">
        <v>573</v>
      </c>
      <c r="C362" s="20" t="s">
        <v>7</v>
      </c>
      <c r="D362" s="21" t="s">
        <v>7</v>
      </c>
      <c r="E362" s="22" t="s">
        <v>7</v>
      </c>
      <c r="F362" s="21">
        <v>58505.5</v>
      </c>
      <c r="G362" s="6"/>
    </row>
    <row r="363" spans="1:7" x14ac:dyDescent="0.35">
      <c r="A363" s="23" t="s">
        <v>574</v>
      </c>
      <c r="B363" s="12" t="s">
        <v>575</v>
      </c>
      <c r="C363" s="9" t="s">
        <v>23</v>
      </c>
      <c r="D363" s="10">
        <v>82</v>
      </c>
      <c r="E363" s="11">
        <v>301.75</v>
      </c>
      <c r="F363" s="10">
        <f>D363*E363</f>
        <v>24743.5</v>
      </c>
    </row>
    <row r="364" spans="1:7" x14ac:dyDescent="0.35">
      <c r="A364" s="23" t="s">
        <v>576</v>
      </c>
      <c r="B364" s="12" t="s">
        <v>577</v>
      </c>
      <c r="C364" s="9" t="s">
        <v>23</v>
      </c>
      <c r="D364" s="10">
        <v>75</v>
      </c>
      <c r="E364" s="11">
        <v>197.2</v>
      </c>
      <c r="F364" s="10">
        <f>D364*E364</f>
        <v>14790</v>
      </c>
    </row>
    <row r="365" spans="1:7" x14ac:dyDescent="0.35">
      <c r="A365" s="23" t="s">
        <v>578</v>
      </c>
      <c r="B365" s="12" t="s">
        <v>579</v>
      </c>
      <c r="C365" s="9" t="s">
        <v>23</v>
      </c>
      <c r="D365" s="10">
        <v>80</v>
      </c>
      <c r="E365" s="11">
        <v>237.15</v>
      </c>
      <c r="F365" s="10">
        <f>D365*E365</f>
        <v>18972</v>
      </c>
    </row>
    <row r="366" spans="1:7" x14ac:dyDescent="0.35">
      <c r="A366" s="7"/>
      <c r="B366" s="12"/>
      <c r="C366" s="9"/>
      <c r="D366" s="10"/>
      <c r="E366" s="11"/>
      <c r="F366" s="10"/>
    </row>
    <row r="367" spans="1:7" s="1" customFormat="1" ht="15.5" x14ac:dyDescent="0.35">
      <c r="A367" s="18" t="s">
        <v>580</v>
      </c>
      <c r="B367" s="19" t="s">
        <v>581</v>
      </c>
      <c r="C367" s="20" t="s">
        <v>7</v>
      </c>
      <c r="D367" s="21" t="s">
        <v>7</v>
      </c>
      <c r="E367" s="22" t="s">
        <v>7</v>
      </c>
      <c r="F367" s="21">
        <v>4734.5</v>
      </c>
      <c r="G367" s="6"/>
    </row>
    <row r="368" spans="1:7" x14ac:dyDescent="0.35">
      <c r="A368" s="23" t="s">
        <v>582</v>
      </c>
      <c r="B368" s="12" t="s">
        <v>583</v>
      </c>
      <c r="C368" s="9" t="s">
        <v>65</v>
      </c>
      <c r="D368" s="10">
        <v>1</v>
      </c>
      <c r="E368" s="11">
        <v>1368.5</v>
      </c>
      <c r="F368" s="10">
        <f>D368*E368</f>
        <v>1368.5</v>
      </c>
    </row>
    <row r="369" spans="1:7" x14ac:dyDescent="0.35">
      <c r="A369" s="23" t="s">
        <v>584</v>
      </c>
      <c r="B369" s="12" t="s">
        <v>585</v>
      </c>
      <c r="C369" s="9" t="s">
        <v>65</v>
      </c>
      <c r="D369" s="10">
        <v>1</v>
      </c>
      <c r="E369" s="11">
        <v>1504.5</v>
      </c>
      <c r="F369" s="10">
        <f>D369*E369</f>
        <v>1504.5</v>
      </c>
    </row>
    <row r="370" spans="1:7" x14ac:dyDescent="0.35">
      <c r="A370" s="23" t="s">
        <v>586</v>
      </c>
      <c r="B370" s="12" t="s">
        <v>587</v>
      </c>
      <c r="C370" s="9" t="s">
        <v>65</v>
      </c>
      <c r="D370" s="10">
        <v>1</v>
      </c>
      <c r="E370" s="11">
        <v>1861.5</v>
      </c>
      <c r="F370" s="10">
        <f>D370*E370</f>
        <v>1861.5</v>
      </c>
    </row>
    <row r="371" spans="1:7" x14ac:dyDescent="0.35">
      <c r="A371" s="7"/>
      <c r="B371" s="12"/>
      <c r="C371" s="9"/>
      <c r="D371" s="10"/>
      <c r="E371" s="11"/>
      <c r="F371" s="10"/>
    </row>
    <row r="372" spans="1:7" s="1" customFormat="1" ht="15.5" x14ac:dyDescent="0.35">
      <c r="A372" s="18" t="s">
        <v>588</v>
      </c>
      <c r="B372" s="19" t="s">
        <v>589</v>
      </c>
      <c r="C372" s="20" t="s">
        <v>7</v>
      </c>
      <c r="D372" s="21" t="s">
        <v>7</v>
      </c>
      <c r="E372" s="22" t="s">
        <v>7</v>
      </c>
      <c r="F372" s="21">
        <v>2269.5</v>
      </c>
      <c r="G372" s="6"/>
    </row>
    <row r="373" spans="1:7" x14ac:dyDescent="0.35">
      <c r="A373" s="23" t="s">
        <v>590</v>
      </c>
      <c r="B373" s="12" t="s">
        <v>591</v>
      </c>
      <c r="C373" s="9" t="s">
        <v>86</v>
      </c>
      <c r="D373" s="10">
        <v>1</v>
      </c>
      <c r="E373" s="11">
        <v>2269.5</v>
      </c>
      <c r="F373" s="10">
        <f>D373*E373</f>
        <v>2269.5</v>
      </c>
    </row>
    <row r="374" spans="1:7" x14ac:dyDescent="0.35">
      <c r="A374" s="7"/>
      <c r="B374" s="12"/>
      <c r="C374" s="9"/>
      <c r="D374" s="10"/>
      <c r="E374" s="11"/>
      <c r="F374" s="10"/>
    </row>
    <row r="375" spans="1:7" s="1" customFormat="1" ht="15.5" x14ac:dyDescent="0.35">
      <c r="A375" s="18" t="s">
        <v>592</v>
      </c>
      <c r="B375" s="19" t="s">
        <v>593</v>
      </c>
      <c r="C375" s="20" t="s">
        <v>7</v>
      </c>
      <c r="D375" s="21" t="s">
        <v>7</v>
      </c>
      <c r="E375" s="22" t="s">
        <v>7</v>
      </c>
      <c r="F375" s="21">
        <v>65226.45</v>
      </c>
      <c r="G375" s="6"/>
    </row>
    <row r="376" spans="1:7" x14ac:dyDescent="0.35">
      <c r="A376" s="23" t="s">
        <v>594</v>
      </c>
      <c r="B376" s="12" t="s">
        <v>595</v>
      </c>
      <c r="C376" s="9" t="s">
        <v>23</v>
      </c>
      <c r="D376" s="10">
        <v>47</v>
      </c>
      <c r="E376" s="11">
        <v>149.6</v>
      </c>
      <c r="F376" s="10">
        <f>D376*E376</f>
        <v>7031.2</v>
      </c>
    </row>
    <row r="377" spans="1:7" x14ac:dyDescent="0.35">
      <c r="A377" s="23" t="s">
        <v>596</v>
      </c>
      <c r="B377" s="12" t="s">
        <v>597</v>
      </c>
      <c r="C377" s="9" t="s">
        <v>23</v>
      </c>
      <c r="D377" s="10">
        <v>201</v>
      </c>
      <c r="E377" s="11">
        <v>204</v>
      </c>
      <c r="F377" s="10">
        <f>D377*E377</f>
        <v>41004</v>
      </c>
    </row>
    <row r="378" spans="1:7" x14ac:dyDescent="0.35">
      <c r="A378" s="23" t="s">
        <v>598</v>
      </c>
      <c r="B378" s="12" t="s">
        <v>599</v>
      </c>
      <c r="C378" s="9" t="s">
        <v>23</v>
      </c>
      <c r="D378" s="10">
        <v>25</v>
      </c>
      <c r="E378" s="11">
        <v>216.75</v>
      </c>
      <c r="F378" s="10">
        <f>D378*E378</f>
        <v>5418.75</v>
      </c>
    </row>
    <row r="379" spans="1:7" x14ac:dyDescent="0.35">
      <c r="A379" s="23" t="s">
        <v>600</v>
      </c>
      <c r="B379" s="12" t="s">
        <v>601</v>
      </c>
      <c r="C379" s="9" t="s">
        <v>23</v>
      </c>
      <c r="D379" s="10">
        <v>10</v>
      </c>
      <c r="E379" s="11">
        <v>255</v>
      </c>
      <c r="F379" s="10">
        <f>D379*E379</f>
        <v>2550</v>
      </c>
    </row>
    <row r="380" spans="1:7" x14ac:dyDescent="0.35">
      <c r="A380" s="23" t="s">
        <v>602</v>
      </c>
      <c r="B380" s="12" t="s">
        <v>603</v>
      </c>
      <c r="C380" s="9" t="s">
        <v>23</v>
      </c>
      <c r="D380" s="10">
        <v>35</v>
      </c>
      <c r="E380" s="11">
        <v>263.5</v>
      </c>
      <c r="F380" s="10">
        <f>D380*E380</f>
        <v>9222.5</v>
      </c>
    </row>
    <row r="381" spans="1:7" x14ac:dyDescent="0.35">
      <c r="A381" s="7"/>
      <c r="B381" s="12"/>
      <c r="C381" s="9"/>
      <c r="D381" s="10"/>
      <c r="E381" s="11"/>
      <c r="F381" s="10"/>
    </row>
    <row r="382" spans="1:7" s="1" customFormat="1" ht="15.5" x14ac:dyDescent="0.35">
      <c r="A382" s="18" t="s">
        <v>604</v>
      </c>
      <c r="B382" s="19" t="s">
        <v>605</v>
      </c>
      <c r="C382" s="20" t="s">
        <v>7</v>
      </c>
      <c r="D382" s="21" t="s">
        <v>7</v>
      </c>
      <c r="E382" s="22" t="s">
        <v>7</v>
      </c>
      <c r="F382" s="21">
        <v>43010</v>
      </c>
      <c r="G382" s="6"/>
    </row>
    <row r="383" spans="1:7" x14ac:dyDescent="0.35">
      <c r="A383" s="23" t="s">
        <v>606</v>
      </c>
      <c r="B383" s="12" t="s">
        <v>607</v>
      </c>
      <c r="C383" s="9" t="s">
        <v>65</v>
      </c>
      <c r="D383" s="10">
        <v>8</v>
      </c>
      <c r="E383" s="11">
        <v>2507.5</v>
      </c>
      <c r="F383" s="10">
        <f>D383*E383</f>
        <v>20060</v>
      </c>
    </row>
    <row r="384" spans="1:7" x14ac:dyDescent="0.35">
      <c r="A384" s="23" t="s">
        <v>608</v>
      </c>
      <c r="B384" s="12" t="s">
        <v>609</v>
      </c>
      <c r="C384" s="9" t="s">
        <v>65</v>
      </c>
      <c r="D384" s="10">
        <v>6</v>
      </c>
      <c r="E384" s="11">
        <v>3825</v>
      </c>
      <c r="F384" s="10">
        <f>D384*E384</f>
        <v>22950</v>
      </c>
    </row>
    <row r="385" spans="1:7" x14ac:dyDescent="0.35">
      <c r="A385" s="7"/>
      <c r="B385" s="12"/>
      <c r="C385" s="9"/>
      <c r="D385" s="10"/>
      <c r="E385" s="11"/>
      <c r="F385" s="10"/>
    </row>
    <row r="386" spans="1:7" s="1" customFormat="1" ht="15.5" x14ac:dyDescent="0.35">
      <c r="A386" s="18" t="s">
        <v>610</v>
      </c>
      <c r="B386" s="19" t="s">
        <v>611</v>
      </c>
      <c r="C386" s="20" t="s">
        <v>7</v>
      </c>
      <c r="D386" s="21" t="s">
        <v>7</v>
      </c>
      <c r="E386" s="22" t="s">
        <v>7</v>
      </c>
      <c r="F386" s="21">
        <v>1275</v>
      </c>
      <c r="G386" s="6"/>
    </row>
    <row r="387" spans="1:7" x14ac:dyDescent="0.35">
      <c r="A387" s="23" t="s">
        <v>612</v>
      </c>
      <c r="B387" s="12" t="s">
        <v>613</v>
      </c>
      <c r="C387" s="9" t="s">
        <v>86</v>
      </c>
      <c r="D387" s="10">
        <v>1</v>
      </c>
      <c r="E387" s="11">
        <v>1275</v>
      </c>
      <c r="F387" s="10">
        <f>D387*E387</f>
        <v>1275</v>
      </c>
    </row>
    <row r="388" spans="1:7" x14ac:dyDescent="0.35">
      <c r="A388" s="7"/>
      <c r="B388" s="12"/>
      <c r="C388" s="9"/>
      <c r="D388" s="10"/>
      <c r="E388" s="11"/>
      <c r="F388" s="10"/>
    </row>
    <row r="389" spans="1:7" s="1" customFormat="1" ht="15.5" x14ac:dyDescent="0.35">
      <c r="A389" s="18" t="s">
        <v>614</v>
      </c>
      <c r="B389" s="19" t="s">
        <v>615</v>
      </c>
      <c r="C389" s="20" t="s">
        <v>7</v>
      </c>
      <c r="D389" s="21" t="s">
        <v>7</v>
      </c>
      <c r="E389" s="22" t="s">
        <v>7</v>
      </c>
      <c r="F389" s="21">
        <v>6970</v>
      </c>
      <c r="G389" s="6"/>
    </row>
    <row r="390" spans="1:7" x14ac:dyDescent="0.35">
      <c r="A390" s="23" t="s">
        <v>616</v>
      </c>
      <c r="B390" s="12" t="s">
        <v>617</v>
      </c>
      <c r="C390" s="9" t="s">
        <v>86</v>
      </c>
      <c r="D390" s="10">
        <v>2</v>
      </c>
      <c r="E390" s="11">
        <v>3485</v>
      </c>
      <c r="F390" s="10">
        <f>D390*E390</f>
        <v>6970</v>
      </c>
    </row>
    <row r="391" spans="1:7" x14ac:dyDescent="0.35">
      <c r="A391" s="23"/>
      <c r="B391" s="12"/>
      <c r="C391" s="9"/>
      <c r="D391" s="10"/>
      <c r="E391" s="11"/>
      <c r="F391" s="10"/>
    </row>
    <row r="392" spans="1:7" ht="18.5" x14ac:dyDescent="0.45">
      <c r="A392" s="7"/>
      <c r="B392" s="24" t="s">
        <v>618</v>
      </c>
      <c r="C392" s="9"/>
      <c r="D392" s="10"/>
      <c r="E392" s="11"/>
      <c r="F392" s="25">
        <v>3124235.0649999999</v>
      </c>
    </row>
    <row r="393" spans="1:7" x14ac:dyDescent="0.35">
      <c r="A393" s="7"/>
      <c r="B393" s="12"/>
      <c r="C393" s="9"/>
      <c r="D393" s="10"/>
      <c r="E393" s="11"/>
      <c r="F393"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פיתוח_תיכון_היובל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Yosi</dc:creator>
  <cp:lastModifiedBy>יוסי</cp:lastModifiedBy>
  <dcterms:created xsi:type="dcterms:W3CDTF">2026-09-01T09:19:25Z</dcterms:created>
  <dcterms:modified xsi:type="dcterms:W3CDTF">2026-09-01T09:19:25Z</dcterms:modified>
</cp:coreProperties>
</file>